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1" activeTab="2"/>
  </bookViews>
  <sheets>
    <sheet name="封面" sheetId="10" r:id="rId1"/>
    <sheet name="Sheet2" sheetId="11" r:id="rId2"/>
    <sheet name="PF01 部门决算收支总表" sheetId="1" r:id="rId3"/>
    <sheet name="PF02 部门决算收入总表" sheetId="2" r:id="rId4"/>
    <sheet name="PF03 部门决算支出总表" sheetId="3" r:id="rId5"/>
    <sheet name="PF04 部门决算财政拨款收支总表" sheetId="4" r:id="rId6"/>
    <sheet name="PF05 部门决算一般公共预算财政拨款支出明细表（按功能分类科" sheetId="5" r:id="rId7"/>
    <sheet name="PF06 部门决算一般公共预算财政拨款基本支出表（按经济分类科" sheetId="6" r:id="rId8"/>
    <sheet name="PF07 部门决算一般公共预算财政拨款“三公”经费及会议费、培" sheetId="7" r:id="rId9"/>
    <sheet name="PF08 部门决算政府性基金收支表" sheetId="8" r:id="rId10"/>
    <sheet name="PF09 政府采购决算表" sheetId="9" r:id="rId11"/>
  </sheets>
  <calcPr calcId="124519"/>
</workbook>
</file>

<file path=xl/calcChain.xml><?xml version="1.0" encoding="utf-8"?>
<calcChain xmlns="http://schemas.openxmlformats.org/spreadsheetml/2006/main">
  <c r="F31" i="3"/>
  <c r="F27"/>
  <c r="F24" s="1"/>
  <c r="F21"/>
  <c r="F19"/>
  <c r="G9"/>
  <c r="G8" s="1"/>
  <c r="G13"/>
  <c r="F10"/>
  <c r="F9" s="1"/>
  <c r="E8" i="2"/>
  <c r="E10"/>
  <c r="E11"/>
  <c r="E12"/>
  <c r="E13"/>
  <c r="E14"/>
  <c r="E15"/>
  <c r="E16"/>
  <c r="E17"/>
  <c r="E18"/>
  <c r="E19"/>
  <c r="E20"/>
  <c r="E21"/>
  <c r="E22"/>
  <c r="E23"/>
  <c r="E24"/>
  <c r="E25"/>
  <c r="E26"/>
  <c r="E27"/>
  <c r="E28"/>
  <c r="E29"/>
  <c r="E30"/>
  <c r="E31"/>
  <c r="E32"/>
  <c r="E33"/>
  <c r="E34"/>
  <c r="E35"/>
  <c r="E9"/>
  <c r="E37"/>
  <c r="E38"/>
  <c r="E39"/>
  <c r="E36"/>
  <c r="F8"/>
  <c r="F37"/>
  <c r="F36" s="1"/>
  <c r="F34"/>
  <c r="F32"/>
  <c r="F27"/>
  <c r="F25"/>
  <c r="F21"/>
  <c r="F19"/>
  <c r="F16"/>
  <c r="F15" s="1"/>
  <c r="F13"/>
  <c r="F9" s="1"/>
  <c r="F10"/>
  <c r="E9" i="6"/>
  <c r="E10"/>
  <c r="E11"/>
  <c r="E12"/>
  <c r="E13"/>
  <c r="E14"/>
  <c r="E15"/>
  <c r="E16"/>
  <c r="E17"/>
  <c r="E18"/>
  <c r="E19"/>
  <c r="E20"/>
  <c r="E21"/>
  <c r="E22"/>
  <c r="E23"/>
  <c r="E24"/>
  <c r="E25"/>
  <c r="E26"/>
  <c r="E27"/>
  <c r="E28"/>
  <c r="E29"/>
  <c r="E30"/>
  <c r="E31"/>
  <c r="E32"/>
  <c r="E33"/>
  <c r="E34"/>
  <c r="E35"/>
  <c r="E36"/>
  <c r="E8"/>
  <c r="I8" i="5"/>
  <c r="H8"/>
  <c r="G8"/>
  <c r="F8"/>
  <c r="E8"/>
  <c r="E8" i="3"/>
  <c r="F18" l="1"/>
  <c r="F8" s="1"/>
  <c r="F31" i="2"/>
  <c r="F24"/>
  <c r="F18"/>
</calcChain>
</file>

<file path=xl/sharedStrings.xml><?xml version="1.0" encoding="utf-8"?>
<sst xmlns="http://schemas.openxmlformats.org/spreadsheetml/2006/main" count="1074" uniqueCount="297">
  <si>
    <t>项    目</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</si>
  <si>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</si>
  <si>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</si>
  <si>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</si>
  <si>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</si>
  <si>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</si>
  <si>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</si>
  <si>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</si>
  <si>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</si>
  <si>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本年数</t>
  </si>
  <si>
    <t xml:space="preserve">      其中：纳入财政专户管理的收费</t>
  </si>
  <si>
    <t>项目支出</t>
  </si>
  <si>
    <t xml:space="preserve">  6、科学技术支出</t>
  </si>
  <si>
    <t xml:space="preserve">  17、援助其他地区支出</t>
  </si>
  <si>
    <t>对附属单位补助支出</t>
  </si>
  <si>
    <t>年初结转和结余</t>
  </si>
  <si>
    <t>公务用车运行维护费</t>
  </si>
  <si>
    <t xml:space="preserve">    政府性基金预算财政拨款</t>
  </si>
  <si>
    <t xml:space="preserve">    年末结转和结余</t>
  </si>
  <si>
    <t>注：本表反映部门本年度政府性基金预算财政拨款收入支出及结转和结余情况。</t>
  </si>
  <si>
    <t xml:space="preserve">    一般公共预算财政拨款</t>
  </si>
  <si>
    <t>经济分类科目编码</t>
  </si>
  <si>
    <t>收入总计</t>
  </si>
  <si>
    <t>单位：万元</t>
  </si>
  <si>
    <t>部门决算收入总表</t>
  </si>
  <si>
    <t xml:space="preserve">  6、其他收入</t>
  </si>
  <si>
    <t>上年数</t>
  </si>
  <si>
    <t xml:space="preserve">  5、教育支出</t>
  </si>
  <si>
    <t xml:space="preserve">  8、社会保障和就业支出</t>
  </si>
  <si>
    <t>1</t>
  </si>
  <si>
    <t>会议费</t>
  </si>
  <si>
    <t xml:space="preserve">  16、金融支出</t>
  </si>
  <si>
    <t>5</t>
  </si>
  <si>
    <t xml:space="preserve">  15、商业服务业等支出</t>
  </si>
  <si>
    <t>部门决算一般公共预算财政拨款“三公”经费及会议费、培训费支出表</t>
  </si>
  <si>
    <t>经营支出</t>
  </si>
  <si>
    <t xml:space="preserve">  3、事业收入</t>
  </si>
  <si>
    <t xml:space="preserve">  5、附属单位上缴收入</t>
  </si>
  <si>
    <t>合计</t>
  </si>
  <si>
    <t>人员经费</t>
  </si>
  <si>
    <t>小计</t>
  </si>
  <si>
    <t>3</t>
  </si>
  <si>
    <t xml:space="preserve">  19、住房保障支出</t>
  </si>
  <si>
    <t xml:space="preserve">  9、医疗卫生与计划生育支出</t>
  </si>
  <si>
    <t>本年支出合计</t>
  </si>
  <si>
    <t xml:space="preserve">  1、财政拨款收入</t>
  </si>
  <si>
    <t>本年支出</t>
  </si>
  <si>
    <t>决算数</t>
  </si>
  <si>
    <t>公务用车购置费</t>
  </si>
  <si>
    <t>部门决算收支总表</t>
  </si>
  <si>
    <t>3、国有资本经营预算收入</t>
  </si>
  <si>
    <t>支     出</t>
  </si>
  <si>
    <t xml:space="preserve">       用事业基金弥补收支差额</t>
  </si>
  <si>
    <t>7</t>
  </si>
  <si>
    <t xml:space="preserve">         政府性基金预算财政拨款</t>
  </si>
  <si>
    <t>收     入</t>
  </si>
  <si>
    <t xml:space="preserve">  12、农林水支出</t>
  </si>
  <si>
    <t>部门决算政府性基金收支表</t>
  </si>
  <si>
    <t>注：本表反映部门本年度各项支出情况。</t>
  </si>
  <si>
    <t>注：本表反映部门本年度一般公共预算财政拨款实际支出情况。</t>
  </si>
  <si>
    <t>2、政府性基金预算财政拨款</t>
  </si>
  <si>
    <t xml:space="preserve">  4、公共安全支出</t>
  </si>
  <si>
    <t>公务用车购置及运行维护费</t>
  </si>
  <si>
    <t>部门决算财政拨款收支总表</t>
  </si>
  <si>
    <t xml:space="preserve">注：本表反映部门本年度一般公共预算财政拨款基本支出明细情况。					_x000D_
</t>
  </si>
  <si>
    <t>年末结转和结余</t>
  </si>
  <si>
    <t>增减额</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</si>
  <si>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</si>
  <si>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</si>
  <si>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</si>
  <si>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</si>
  <si>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</si>
  <si>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</si>
  <si>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</si>
  <si>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</si>
  <si>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</si>
  <si>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</si>
  <si>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</si>
  <si>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</si>
  <si>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</si>
  <si>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</si>
  <si>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</si>
  <si>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公务接待费</t>
  </si>
  <si>
    <t>其他收入</t>
  </si>
  <si>
    <t>本年收入</t>
  </si>
  <si>
    <t>增减率（%）</t>
  </si>
  <si>
    <t xml:space="preserve">注：本表反映部门本年度取得的各项收入情况。								_x000D_
</t>
  </si>
  <si>
    <t>注：本表反映部门本年度一般公共预算财政拨款和政府性基金预算财政拨款的总收支和年末结转结余情况。</t>
  </si>
  <si>
    <t>上缴上级支出</t>
  </si>
  <si>
    <t>注：本表反映部门本年度的总收支和年末结转结余情况;报表存在尾数差异因四舍五入造成，可以忽略不计。</t>
  </si>
  <si>
    <t xml:space="preserve">  7、文化体育与传媒支出</t>
  </si>
  <si>
    <t>部门决算一般公共预算财政拨款基本支出表（按经济分类科目）</t>
  </si>
  <si>
    <t>附属单位上缴收入</t>
  </si>
  <si>
    <t>4</t>
  </si>
  <si>
    <t>培训费</t>
  </si>
  <si>
    <t>基本支出</t>
  </si>
  <si>
    <t>1、一般公共预算财政拨款</t>
  </si>
  <si>
    <t>因公出国（境）费用</t>
  </si>
  <si>
    <t>收入</t>
  </si>
  <si>
    <t xml:space="preserve">  11、城乡社区支出</t>
  </si>
  <si>
    <t>项目</t>
  </si>
  <si>
    <t>事业收入</t>
  </si>
  <si>
    <t xml:space="preserve">  3、国防支出</t>
  </si>
  <si>
    <t>科目名称</t>
  </si>
  <si>
    <t xml:space="preserve">  10、节能环保支出</t>
  </si>
  <si>
    <t>6</t>
  </si>
  <si>
    <t xml:space="preserve">       年初结转和结余</t>
  </si>
  <si>
    <t>8</t>
  </si>
  <si>
    <t>2</t>
  </si>
  <si>
    <t>备注</t>
  </si>
  <si>
    <t>项目支出结余</t>
  </si>
  <si>
    <t>一般公共预算财政拨款</t>
  </si>
  <si>
    <t xml:space="preserve">  14、资源勘探信息等支出</t>
  </si>
  <si>
    <t xml:space="preserve">    其中：一般公共预算财政拨款</t>
  </si>
  <si>
    <t>本年收入合计</t>
  </si>
  <si>
    <t>年末财政拨款结转和结余</t>
  </si>
  <si>
    <t/>
  </si>
  <si>
    <t>编制单位：</t>
    <phoneticPr fontId="5" type="noConversion"/>
  </si>
  <si>
    <t>编制单位：</t>
    <phoneticPr fontId="5" type="noConversion"/>
  </si>
  <si>
    <t>编制单位：</t>
    <phoneticPr fontId="5" type="noConversion"/>
  </si>
  <si>
    <t>政府采购决算表</t>
  </si>
  <si>
    <t>行次</t>
  </si>
  <si>
    <t>采购金额（决算数）</t>
  </si>
  <si>
    <t>总计</t>
  </si>
  <si>
    <t>栏次</t>
  </si>
  <si>
    <t>合      计</t>
  </si>
  <si>
    <t>货物</t>
  </si>
  <si>
    <t>工程</t>
  </si>
  <si>
    <t>服务</t>
  </si>
  <si>
    <t>注：本表反映部门本年度一般公共预算财政拨款“三公”经费、会议费、培训费的实际支出。</t>
    <phoneticPr fontId="5" type="noConversion"/>
  </si>
  <si>
    <t>01表</t>
    <phoneticPr fontId="5" type="noConversion"/>
  </si>
  <si>
    <t>02表</t>
    <phoneticPr fontId="5" type="noConversion"/>
  </si>
  <si>
    <t>03表</t>
    <phoneticPr fontId="5" type="noConversion"/>
  </si>
  <si>
    <t>04表</t>
    <phoneticPr fontId="5" type="noConversion"/>
  </si>
  <si>
    <t>05表</t>
    <phoneticPr fontId="5" type="noConversion"/>
  </si>
  <si>
    <t>06表</t>
    <phoneticPr fontId="5" type="noConversion"/>
  </si>
  <si>
    <t>07表</t>
    <phoneticPr fontId="5" type="noConversion"/>
  </si>
  <si>
    <t>08表</t>
    <phoneticPr fontId="5" type="noConversion"/>
  </si>
  <si>
    <t xml:space="preserve">                    部门名称：</t>
    <phoneticPr fontId="10" type="noConversion"/>
  </si>
  <si>
    <t>目录</t>
  </si>
  <si>
    <t>序号</t>
  </si>
  <si>
    <t>报表名称</t>
  </si>
  <si>
    <t>是否空表</t>
  </si>
  <si>
    <t>表1</t>
  </si>
  <si>
    <t>表2</t>
  </si>
  <si>
    <t>表3</t>
  </si>
  <si>
    <t>表4</t>
  </si>
  <si>
    <t>表5</t>
  </si>
  <si>
    <t>表6</t>
  </si>
  <si>
    <t>表7</t>
  </si>
  <si>
    <t>表8</t>
  </si>
  <si>
    <t>表9</t>
  </si>
  <si>
    <t>2019年部门决算公开报表</t>
    <phoneticPr fontId="10" type="noConversion"/>
  </si>
  <si>
    <t>2019年部门决算收支总表</t>
  </si>
  <si>
    <t>2019年部门决算收入总表</t>
  </si>
  <si>
    <t>2019年部门决算支出总表</t>
  </si>
  <si>
    <t>2019年部门决算财政拨款收支总表</t>
  </si>
  <si>
    <t>2019年部门决算一般公共预算财政拨款支出明细表(按支出功能分类)</t>
  </si>
  <si>
    <t>2019年部门决算一般公共预算财政拨款基本支出表（按支出经济分类）</t>
  </si>
  <si>
    <t>2019年部门决算一般公共预算财政拨款“三公”经费及会议费、培训费支出表</t>
  </si>
  <si>
    <t>2019年部门决算政府性基金支出表</t>
  </si>
  <si>
    <t>2019年部门决算政府采购决算表</t>
  </si>
  <si>
    <t>2019年</t>
    <phoneticPr fontId="5" type="noConversion"/>
  </si>
  <si>
    <t>2019年</t>
    <phoneticPr fontId="5" type="noConversion"/>
  </si>
  <si>
    <r>
      <t>09</t>
    </r>
    <r>
      <rPr>
        <sz val="10"/>
        <color indexed="8"/>
        <rFont val="宋体"/>
        <family val="3"/>
        <charset val="134"/>
      </rPr>
      <t>表</t>
    </r>
    <phoneticPr fontId="6" type="noConversion"/>
  </si>
  <si>
    <t xml:space="preserve">                               单位：万元</t>
    <phoneticPr fontId="6" type="noConversion"/>
  </si>
  <si>
    <r>
      <t>2019</t>
    </r>
    <r>
      <rPr>
        <sz val="10"/>
        <color indexed="8"/>
        <rFont val="宋体"/>
        <family val="3"/>
        <charset val="134"/>
      </rPr>
      <t>年</t>
    </r>
    <phoneticPr fontId="6" type="noConversion"/>
  </si>
  <si>
    <r>
      <rPr>
        <sz val="14"/>
        <color indexed="8"/>
        <rFont val="宋体"/>
        <family val="3"/>
        <charset val="134"/>
      </rPr>
      <t>附件</t>
    </r>
    <r>
      <rPr>
        <sz val="14"/>
        <color indexed="8"/>
        <rFont val="Arial"/>
        <family val="2"/>
      </rPr>
      <t>2:</t>
    </r>
    <phoneticPr fontId="10" type="noConversion"/>
  </si>
  <si>
    <t>公开空表理由</t>
    <phoneticPr fontId="10" type="noConversion"/>
  </si>
  <si>
    <t xml:space="preserve">                    保密审查情况：(审查人姓名）已审查</t>
    <phoneticPr fontId="10" type="noConversion"/>
  </si>
  <si>
    <t xml:space="preserve">                    部门主要负责人审签情况：（审查人姓名）已审签</t>
    <phoneticPr fontId="10" type="noConversion"/>
  </si>
  <si>
    <t>201</t>
  </si>
  <si>
    <t>一般公共服务支出</t>
  </si>
  <si>
    <t>20103</t>
  </si>
  <si>
    <t>政府办公厅（室）及相关机构事务</t>
  </si>
  <si>
    <t>2010301</t>
  </si>
  <si>
    <t xml:space="preserve">  行政运行</t>
  </si>
  <si>
    <t>2010302</t>
  </si>
  <si>
    <t xml:space="preserve">  一般行政管理事务</t>
  </si>
  <si>
    <t>20111</t>
  </si>
  <si>
    <t>纪检监察事务</t>
  </si>
  <si>
    <t>2011105</t>
  </si>
  <si>
    <t xml:space="preserve">  派驻派出机构</t>
  </si>
  <si>
    <t>207</t>
  </si>
  <si>
    <t>文化旅游体育与传媒支出</t>
  </si>
  <si>
    <t>20701</t>
  </si>
  <si>
    <t>文化和旅游</t>
  </si>
  <si>
    <t>2070199</t>
  </si>
  <si>
    <t xml:space="preserve">  其他文化和旅游支出</t>
  </si>
  <si>
    <t>208</t>
  </si>
  <si>
    <t>社会保障和就业支出</t>
  </si>
  <si>
    <t>20802</t>
  </si>
  <si>
    <t>民政管理事务</t>
  </si>
  <si>
    <t>2080299</t>
  </si>
  <si>
    <t xml:space="preserve">  其他民政管理事务支出</t>
  </si>
  <si>
    <t>20805</t>
  </si>
  <si>
    <t>行政事业单位离退休</t>
  </si>
  <si>
    <t>2080505</t>
  </si>
  <si>
    <t xml:space="preserve">  机关事业单位基本养老保险缴费支出</t>
  </si>
  <si>
    <t>2080506</t>
  </si>
  <si>
    <t xml:space="preserve">  机关事业单位职业年金缴费支出</t>
  </si>
  <si>
    <t>210</t>
  </si>
  <si>
    <t>卫生健康支出</t>
  </si>
  <si>
    <t>21007</t>
  </si>
  <si>
    <t>计划生育事务</t>
  </si>
  <si>
    <t>2100799</t>
  </si>
  <si>
    <t xml:space="preserve">  其他计划生育事务支出</t>
  </si>
  <si>
    <t>21011</t>
  </si>
  <si>
    <t>行政事业单位医疗</t>
  </si>
  <si>
    <t>2101101</t>
  </si>
  <si>
    <t xml:space="preserve">  行政单位医疗</t>
  </si>
  <si>
    <t>2101102</t>
  </si>
  <si>
    <t xml:space="preserve">  事业单位医疗</t>
  </si>
  <si>
    <t>2101199</t>
  </si>
  <si>
    <t xml:space="preserve">  其他行政事业单位医疗支出</t>
  </si>
  <si>
    <t>211</t>
  </si>
  <si>
    <t>节能环保支出</t>
  </si>
  <si>
    <t>21101</t>
  </si>
  <si>
    <t>环境保护管理事务</t>
  </si>
  <si>
    <t>2110199</t>
  </si>
  <si>
    <t xml:space="preserve">  其他环境保护管理事务支出</t>
  </si>
  <si>
    <t>21103</t>
  </si>
  <si>
    <t>污染防治</t>
  </si>
  <si>
    <t>2110301</t>
  </si>
  <si>
    <t xml:space="preserve">  大气</t>
  </si>
  <si>
    <t>212</t>
  </si>
  <si>
    <t>城乡社区支出</t>
  </si>
  <si>
    <t>21201</t>
  </si>
  <si>
    <t>城乡社区管理事务</t>
  </si>
  <si>
    <t>2120104</t>
  </si>
  <si>
    <t xml:space="preserve">  城管执法</t>
  </si>
  <si>
    <t>2120199</t>
  </si>
  <si>
    <t xml:space="preserve">  其他城乡社区管理事务支出</t>
  </si>
  <si>
    <t>301</t>
  </si>
  <si>
    <t>30101</t>
  </si>
  <si>
    <t>30102</t>
  </si>
  <si>
    <t>30103</t>
  </si>
  <si>
    <t>30107</t>
  </si>
  <si>
    <t>30108</t>
  </si>
  <si>
    <t>30109</t>
  </si>
  <si>
    <t>30110</t>
  </si>
  <si>
    <t>30112</t>
  </si>
  <si>
    <t>30113</t>
  </si>
  <si>
    <t>302</t>
  </si>
  <si>
    <t>30201</t>
  </si>
  <si>
    <t>30202</t>
  </si>
  <si>
    <t>30205</t>
  </si>
  <si>
    <t>30206</t>
  </si>
  <si>
    <t>30207</t>
  </si>
  <si>
    <t>30211</t>
  </si>
  <si>
    <t>30213</t>
  </si>
  <si>
    <t>30216</t>
  </si>
  <si>
    <t>30226</t>
  </si>
  <si>
    <t>30228</t>
  </si>
  <si>
    <t>30229</t>
  </si>
  <si>
    <t>30231</t>
  </si>
  <si>
    <t>30239</t>
  </si>
  <si>
    <t>303</t>
  </si>
  <si>
    <t>30304</t>
  </si>
  <si>
    <t>30305</t>
  </si>
  <si>
    <t>30309</t>
  </si>
  <si>
    <t>工资福利支出</t>
  </si>
  <si>
    <t xml:space="preserve">  基本工资</t>
  </si>
  <si>
    <t xml:space="preserve">  津贴补贴</t>
  </si>
  <si>
    <t xml:space="preserve">  奖金</t>
  </si>
  <si>
    <t xml:space="preserve">  绩效工资</t>
  </si>
  <si>
    <t xml:space="preserve">  机关事业单位基本养老保险缴费</t>
  </si>
  <si>
    <t xml:space="preserve">  职业年金缴费</t>
  </si>
  <si>
    <t xml:space="preserve">  职工基本医疗保险缴费</t>
  </si>
  <si>
    <t xml:space="preserve">  其他社会保障缴费</t>
  </si>
  <si>
    <t xml:space="preserve">  住房公积金</t>
  </si>
  <si>
    <t>商品和服务支出</t>
  </si>
  <si>
    <t xml:space="preserve">  办公费</t>
  </si>
  <si>
    <t xml:space="preserve">  印刷费</t>
  </si>
  <si>
    <t xml:space="preserve">  水费</t>
  </si>
  <si>
    <t xml:space="preserve">  电费</t>
  </si>
  <si>
    <t xml:space="preserve">  邮电费</t>
  </si>
  <si>
    <t xml:space="preserve">  差旅费</t>
  </si>
  <si>
    <t xml:space="preserve">  维修(护)费</t>
  </si>
  <si>
    <t xml:space="preserve">  培训费</t>
  </si>
  <si>
    <t xml:space="preserve">  劳务费</t>
  </si>
  <si>
    <t xml:space="preserve">  工会经费</t>
  </si>
  <si>
    <t xml:space="preserve">  福利费</t>
  </si>
  <si>
    <t xml:space="preserve">  公务用车运行维护费</t>
  </si>
  <si>
    <t xml:space="preserve">  其他交通费用</t>
  </si>
  <si>
    <t>对个人和家庭的补助</t>
  </si>
  <si>
    <t xml:space="preserve">  抚恤金</t>
  </si>
  <si>
    <t xml:space="preserve">  生活补助</t>
  </si>
  <si>
    <t xml:space="preserve">  奖励金</t>
  </si>
  <si>
    <t>西安市碑林区文艺路街道办事处</t>
    <phoneticPr fontId="10" type="noConversion"/>
  </si>
  <si>
    <t>否</t>
    <phoneticPr fontId="10" type="noConversion"/>
  </si>
  <si>
    <t>是</t>
    <phoneticPr fontId="10" type="noConversion"/>
  </si>
  <si>
    <t>不涉及</t>
    <phoneticPr fontId="10" type="noConversion"/>
  </si>
  <si>
    <t>编制单位：西安市碑林区文艺路街道办事处</t>
    <phoneticPr fontId="6" type="noConversion"/>
  </si>
  <si>
    <t>编制单位：西安市碑林区文艺路街道办事处</t>
    <phoneticPr fontId="5" type="noConversion"/>
  </si>
  <si>
    <t>西安市碑林区文艺路街道办事处</t>
    <phoneticPr fontId="5" type="noConversion"/>
  </si>
  <si>
    <t>西安市碑林区文艺路街道办事处</t>
    <phoneticPr fontId="5" type="noConversion"/>
  </si>
</sst>
</file>

<file path=xl/styles.xml><?xml version="1.0" encoding="utf-8"?>
<styleSheet xmlns="http://schemas.openxmlformats.org/spreadsheetml/2006/main">
  <fonts count="19">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9"/>
      <name val="宋体"/>
      <family val="3"/>
      <charset val="134"/>
    </font>
    <font>
      <sz val="22"/>
      <color indexed="8"/>
      <name val="宋体"/>
      <family val="3"/>
      <charset val="134"/>
    </font>
    <font>
      <sz val="11"/>
      <color indexed="8"/>
      <name val="宋体"/>
      <family val="3"/>
      <charset val="134"/>
    </font>
    <font>
      <sz val="48"/>
      <name val="宋体"/>
      <family val="3"/>
      <charset val="134"/>
    </font>
    <font>
      <sz val="9"/>
      <name val="宋体"/>
      <family val="3"/>
      <charset val="134"/>
    </font>
    <font>
      <b/>
      <sz val="20"/>
      <name val="宋体"/>
      <family val="3"/>
      <charset val="134"/>
    </font>
    <font>
      <sz val="20"/>
      <name val="黑体"/>
      <family val="3"/>
      <charset val="134"/>
    </font>
    <font>
      <sz val="14"/>
      <color indexed="8"/>
      <name val="仿宋"/>
      <family val="3"/>
      <charset val="134"/>
    </font>
    <font>
      <sz val="10"/>
      <color indexed="8"/>
      <name val="仿宋"/>
      <family val="3"/>
      <charset val="134"/>
    </font>
    <font>
      <sz val="10"/>
      <color indexed="8"/>
      <name val="宋体"/>
      <family val="3"/>
      <charset val="134"/>
    </font>
    <font>
      <sz val="14"/>
      <color indexed="8"/>
      <name val="Arial"/>
      <family val="2"/>
    </font>
    <font>
      <sz val="14"/>
      <color indexed="8"/>
      <name val="宋体"/>
      <family val="3"/>
      <charset val="134"/>
    </font>
    <font>
      <sz val="11"/>
      <color indexed="8"/>
      <name val="宋体"/>
      <family val="2"/>
    </font>
  </fonts>
  <fills count="4">
    <fill>
      <patternFill patternType="none"/>
    </fill>
    <fill>
      <patternFill patternType="gray125"/>
    </fill>
    <fill>
      <patternFill patternType="solid">
        <fgColor theme="0"/>
        <bgColor indexed="9"/>
      </patternFill>
    </fill>
    <fill>
      <patternFill patternType="solid">
        <fgColor theme="0"/>
        <bgColor indexed="64"/>
      </patternFill>
    </fill>
  </fills>
  <borders count="13">
    <border>
      <left/>
      <right/>
      <top/>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style="thin">
        <color indexed="8"/>
      </right>
      <top/>
      <bottom/>
      <diagonal/>
    </border>
    <border>
      <left/>
      <right style="medium">
        <color indexed="8"/>
      </right>
      <top/>
      <bottom/>
      <diagonal/>
    </border>
  </borders>
  <cellStyleXfs count="1">
    <xf numFmtId="0" fontId="0" fillId="0" borderId="0"/>
  </cellStyleXfs>
  <cellXfs count="111">
    <xf numFmtId="0" fontId="0" fillId="0" borderId="0" xfId="0"/>
    <xf numFmtId="0" fontId="1" fillId="0" borderId="0" xfId="0" applyFont="1" applyAlignment="1">
      <alignment horizontal="center"/>
    </xf>
    <xf numFmtId="0" fontId="1" fillId="0" borderId="0" xfId="0" applyFont="1" applyAlignment="1">
      <alignment horizontal="right"/>
    </xf>
    <xf numFmtId="0" fontId="1" fillId="0" borderId="0" xfId="0" applyFont="1"/>
    <xf numFmtId="4" fontId="3" fillId="0" borderId="1" xfId="0" applyNumberFormat="1" applyFont="1" applyBorder="1" applyAlignment="1">
      <alignment horizontal="right" vertical="center" shrinkToFit="1"/>
    </xf>
    <xf numFmtId="4" fontId="3" fillId="0" borderId="2" xfId="0" applyNumberFormat="1" applyFont="1" applyBorder="1" applyAlignment="1">
      <alignment horizontal="right" vertical="center" shrinkToFit="1"/>
    </xf>
    <xf numFmtId="0" fontId="3" fillId="0" borderId="2" xfId="0" applyFont="1" applyBorder="1" applyAlignment="1">
      <alignment horizontal="right" vertical="center" shrinkToFit="1"/>
    </xf>
    <xf numFmtId="4" fontId="3" fillId="0" borderId="3"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0" borderId="1" xfId="0" applyFont="1" applyBorder="1" applyAlignment="1">
      <alignment horizontal="left" vertical="center" shrinkToFit="1"/>
    </xf>
    <xf numFmtId="0" fontId="3" fillId="0" borderId="3" xfId="0" applyFont="1" applyBorder="1" applyAlignment="1">
      <alignment horizontal="left" vertical="center"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5" xfId="0" applyFont="1" applyFill="1" applyBorder="1" applyAlignment="1">
      <alignment horizontal="left" vertical="center" shrinkToFit="1"/>
    </xf>
    <xf numFmtId="4" fontId="3" fillId="3" borderId="1" xfId="0" applyNumberFormat="1" applyFont="1" applyFill="1" applyBorder="1" applyAlignment="1">
      <alignment horizontal="right" vertical="center" shrinkToFit="1"/>
    </xf>
    <xf numFmtId="0" fontId="3" fillId="2" borderId="1" xfId="0" applyFont="1" applyFill="1" applyBorder="1" applyAlignment="1">
      <alignment horizontal="left" vertical="center" shrinkToFit="1"/>
    </xf>
    <xf numFmtId="4" fontId="3" fillId="3" borderId="2" xfId="0" applyNumberFormat="1" applyFont="1" applyFill="1" applyBorder="1" applyAlignment="1">
      <alignment horizontal="right" vertical="center" shrinkToFit="1"/>
    </xf>
    <xf numFmtId="0" fontId="3" fillId="2" borderId="5" xfId="0" applyFont="1" applyFill="1" applyBorder="1" applyAlignment="1">
      <alignment horizontal="left" vertical="center"/>
    </xf>
    <xf numFmtId="0" fontId="3" fillId="3" borderId="1" xfId="0" applyFont="1" applyFill="1" applyBorder="1" applyAlignment="1">
      <alignment horizontal="right" vertical="center" shrinkToFit="1"/>
    </xf>
    <xf numFmtId="0" fontId="3" fillId="2" borderId="1" xfId="0" applyFont="1" applyFill="1" applyBorder="1" applyAlignment="1">
      <alignment horizontal="left" vertical="center"/>
    </xf>
    <xf numFmtId="0" fontId="3" fillId="3" borderId="2" xfId="0" applyFont="1" applyFill="1" applyBorder="1" applyAlignment="1">
      <alignment horizontal="right" vertical="center" shrinkToFit="1"/>
    </xf>
    <xf numFmtId="0" fontId="4" fillId="2" borderId="5" xfId="0" applyFont="1" applyFill="1" applyBorder="1" applyAlignment="1">
      <alignment horizontal="center" vertical="center" shrinkToFit="1"/>
    </xf>
    <xf numFmtId="0" fontId="4" fillId="2" borderId="1" xfId="0" applyFont="1" applyFill="1" applyBorder="1" applyAlignment="1">
      <alignment horizontal="center" vertical="center" shrinkToFit="1"/>
    </xf>
    <xf numFmtId="0" fontId="4" fillId="2" borderId="6" xfId="0" applyFont="1" applyFill="1" applyBorder="1" applyAlignment="1">
      <alignment horizontal="center" vertical="center" shrinkToFit="1"/>
    </xf>
    <xf numFmtId="4" fontId="3" fillId="3" borderId="3" xfId="0" applyNumberFormat="1" applyFont="1" applyFill="1" applyBorder="1" applyAlignment="1">
      <alignment horizontal="right" vertical="center" shrinkToFit="1"/>
    </xf>
    <xf numFmtId="0" fontId="4" fillId="2" borderId="3" xfId="0" applyFont="1" applyFill="1" applyBorder="1" applyAlignment="1">
      <alignment horizontal="center" vertical="center" shrinkToFit="1"/>
    </xf>
    <xf numFmtId="4" fontId="3" fillId="3" borderId="4" xfId="0" applyNumberFormat="1" applyFont="1" applyFill="1" applyBorder="1" applyAlignment="1">
      <alignment horizontal="right" vertical="center" shrinkToFi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5"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3" xfId="0" applyFont="1" applyFill="1" applyBorder="1" applyAlignment="1">
      <alignment horizontal="center" vertical="center"/>
    </xf>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6" xfId="0" applyFont="1" applyFill="1" applyBorder="1" applyAlignment="1">
      <alignment horizontal="left" vertical="center"/>
    </xf>
    <xf numFmtId="0" fontId="8" fillId="0" borderId="5"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0" fontId="8" fillId="0" borderId="6" xfId="0" applyFont="1" applyFill="1" applyBorder="1" applyAlignment="1">
      <alignment horizontal="center" vertical="center" shrinkToFit="1"/>
    </xf>
    <xf numFmtId="0" fontId="8" fillId="0" borderId="3" xfId="0" applyFont="1" applyFill="1" applyBorder="1" applyAlignment="1">
      <alignment horizontal="center" vertical="center" shrinkToFit="1"/>
    </xf>
    <xf numFmtId="0" fontId="2" fillId="0" borderId="0" xfId="0" applyFont="1" applyAlignment="1"/>
    <xf numFmtId="0" fontId="3" fillId="0" borderId="0" xfId="0" applyFont="1" applyAlignment="1">
      <alignment horizontal="left" vertical="center"/>
    </xf>
    <xf numFmtId="49" fontId="11" fillId="0" borderId="0" xfId="0" applyNumberFormat="1" applyFont="1" applyFill="1" applyBorder="1" applyAlignment="1" applyProtection="1">
      <alignment horizontal="center" vertical="center"/>
    </xf>
    <xf numFmtId="0" fontId="11" fillId="0" borderId="0" xfId="0" applyFont="1" applyFill="1" applyBorder="1" applyAlignment="1">
      <alignment horizontal="left"/>
    </xf>
    <xf numFmtId="0" fontId="0" fillId="0" borderId="0" xfId="0" applyAlignment="1"/>
    <xf numFmtId="0" fontId="13" fillId="0" borderId="10" xfId="0" applyFont="1" applyBorder="1" applyAlignment="1">
      <alignment horizontal="center" vertical="center"/>
    </xf>
    <xf numFmtId="0" fontId="13" fillId="0" borderId="10" xfId="0" applyFont="1" applyBorder="1" applyAlignment="1">
      <alignment horizontal="left" vertical="center"/>
    </xf>
    <xf numFmtId="0" fontId="13" fillId="0" borderId="10" xfId="0" applyFont="1" applyBorder="1"/>
    <xf numFmtId="0" fontId="14" fillId="0" borderId="0" xfId="0" applyFont="1"/>
    <xf numFmtId="0" fontId="13" fillId="0" borderId="10" xfId="0" applyFont="1" applyBorder="1" applyAlignment="1">
      <alignment horizontal="left" vertical="center" wrapText="1"/>
    </xf>
    <xf numFmtId="0" fontId="8" fillId="0" borderId="8" xfId="0" applyFont="1" applyFill="1" applyBorder="1" applyAlignment="1">
      <alignment horizontal="center" vertical="center" shrinkToFit="1"/>
    </xf>
    <xf numFmtId="0" fontId="0" fillId="0" borderId="0" xfId="0" applyAlignment="1">
      <alignment horizontal="center"/>
    </xf>
    <xf numFmtId="0" fontId="15" fillId="0" borderId="0" xfId="0" applyFont="1" applyAlignment="1">
      <alignment horizontal="center"/>
    </xf>
    <xf numFmtId="4" fontId="18" fillId="0" borderId="2" xfId="0" applyNumberFormat="1" applyFont="1" applyBorder="1" applyAlignment="1">
      <alignment horizontal="right" vertical="center" shrinkToFit="1"/>
    </xf>
    <xf numFmtId="4" fontId="3" fillId="0" borderId="11" xfId="0" applyNumberFormat="1" applyFont="1" applyBorder="1" applyAlignment="1">
      <alignment horizontal="right" vertical="center" shrinkToFit="1"/>
    </xf>
    <xf numFmtId="4" fontId="3" fillId="0" borderId="12" xfId="0" applyNumberFormat="1" applyFont="1" applyBorder="1" applyAlignment="1">
      <alignment horizontal="right" vertical="center" shrinkToFit="1"/>
    </xf>
    <xf numFmtId="4" fontId="3" fillId="0" borderId="10" xfId="0" applyNumberFormat="1" applyFont="1" applyBorder="1" applyAlignment="1">
      <alignment horizontal="right" vertical="center" shrinkToFit="1"/>
    </xf>
    <xf numFmtId="0" fontId="18" fillId="0" borderId="1" xfId="0" applyFont="1" applyBorder="1" applyAlignment="1">
      <alignment horizontal="left" vertical="center" shrinkToFit="1"/>
    </xf>
    <xf numFmtId="4" fontId="18" fillId="0" borderId="1" xfId="0" applyNumberFormat="1" applyFont="1" applyBorder="1" applyAlignment="1">
      <alignment horizontal="right" vertical="center" shrinkToFit="1"/>
    </xf>
    <xf numFmtId="0" fontId="18" fillId="0" borderId="3" xfId="0" applyFont="1" applyBorder="1" applyAlignment="1">
      <alignment horizontal="left" vertical="center" shrinkToFit="1"/>
    </xf>
    <xf numFmtId="4" fontId="18" fillId="0" borderId="3" xfId="0" applyNumberFormat="1" applyFont="1" applyBorder="1" applyAlignment="1">
      <alignment horizontal="right" vertical="center" shrinkToFit="1"/>
    </xf>
    <xf numFmtId="4" fontId="18" fillId="0" borderId="4" xfId="0" applyNumberFormat="1" applyFont="1" applyBorder="1" applyAlignment="1">
      <alignment horizontal="right" vertical="center" shrinkToFit="1"/>
    </xf>
    <xf numFmtId="0" fontId="18" fillId="0" borderId="1" xfId="0" applyFont="1" applyBorder="1" applyAlignment="1">
      <alignment horizontal="left" vertical="center" shrinkToFit="1"/>
    </xf>
    <xf numFmtId="0" fontId="18" fillId="0" borderId="3" xfId="0" applyFont="1" applyBorder="1" applyAlignment="1">
      <alignment horizontal="left" vertical="center" shrinkToFit="1"/>
    </xf>
    <xf numFmtId="0" fontId="3" fillId="0" borderId="12" xfId="0" applyFont="1" applyBorder="1" applyAlignment="1">
      <alignment horizontal="right" vertical="center" shrinkToFit="1"/>
    </xf>
    <xf numFmtId="0" fontId="3" fillId="0" borderId="10" xfId="0" applyFont="1" applyBorder="1" applyAlignment="1">
      <alignment horizontal="right" vertical="center" shrinkToFit="1"/>
    </xf>
    <xf numFmtId="4" fontId="8" fillId="0" borderId="1" xfId="0" applyNumberFormat="1" applyFont="1" applyFill="1" applyBorder="1" applyAlignment="1">
      <alignment horizontal="center" vertical="center" shrinkToFit="1"/>
    </xf>
    <xf numFmtId="4" fontId="8" fillId="0" borderId="3" xfId="0" applyNumberFormat="1" applyFont="1" applyFill="1" applyBorder="1" applyAlignment="1">
      <alignment horizontal="center" vertical="center" shrinkToFit="1"/>
    </xf>
    <xf numFmtId="0" fontId="9" fillId="0" borderId="0" xfId="0" applyFont="1" applyFill="1" applyBorder="1" applyAlignment="1">
      <alignment horizontal="center" vertical="center"/>
    </xf>
    <xf numFmtId="0" fontId="16" fillId="0" borderId="0" xfId="0" applyFont="1" applyAlignment="1">
      <alignment horizontal="left"/>
    </xf>
    <xf numFmtId="0" fontId="2" fillId="0" borderId="0" xfId="0" applyFont="1" applyAlignment="1">
      <alignment horizontal="center"/>
    </xf>
    <xf numFmtId="0" fontId="0" fillId="0" borderId="0" xfId="0" applyAlignment="1">
      <alignment horizontal="center"/>
    </xf>
    <xf numFmtId="0" fontId="12" fillId="0" borderId="0" xfId="0" applyNumberFormat="1" applyFont="1" applyFill="1" applyAlignment="1" applyProtection="1">
      <alignment horizontal="center" vertical="center"/>
    </xf>
    <xf numFmtId="0" fontId="3" fillId="2" borderId="7" xfId="0" applyFont="1" applyFill="1" applyBorder="1" applyAlignment="1">
      <alignment horizontal="center" vertical="center" shrinkToFit="1"/>
    </xf>
    <xf numFmtId="0" fontId="3" fillId="2" borderId="8" xfId="0" applyFont="1" applyFill="1" applyBorder="1" applyAlignment="1">
      <alignment horizontal="center" vertical="center" shrinkToFit="1"/>
    </xf>
    <xf numFmtId="0" fontId="3" fillId="2" borderId="9" xfId="0" applyFont="1" applyFill="1" applyBorder="1" applyAlignment="1">
      <alignment horizontal="center" vertical="center" shrinkToFit="1"/>
    </xf>
    <xf numFmtId="0" fontId="3" fillId="0" borderId="0" xfId="0" applyFont="1" applyAlignment="1">
      <alignment horizontal="left" vertical="center"/>
    </xf>
    <xf numFmtId="0" fontId="18" fillId="0" borderId="5" xfId="0" applyFont="1" applyBorder="1" applyAlignment="1">
      <alignment horizontal="left" vertical="center" shrinkToFit="1"/>
    </xf>
    <xf numFmtId="0" fontId="18" fillId="0" borderId="1" xfId="0" applyFont="1" applyBorder="1" applyAlignment="1">
      <alignment horizontal="left" vertical="center" shrinkToFit="1"/>
    </xf>
    <xf numFmtId="0" fontId="3" fillId="2" borderId="8"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3" fillId="2" borderId="9"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shrinkToFit="1"/>
    </xf>
    <xf numFmtId="0" fontId="3" fillId="2" borderId="1" xfId="0" applyFont="1" applyFill="1" applyBorder="1" applyAlignment="1">
      <alignment horizontal="center" vertical="center" shrinkToFit="1"/>
    </xf>
    <xf numFmtId="0" fontId="3" fillId="2" borderId="5" xfId="0" applyFont="1" applyFill="1" applyBorder="1" applyAlignment="1">
      <alignment horizontal="center" vertical="center" wrapText="1" shrinkToFit="1"/>
    </xf>
    <xf numFmtId="0" fontId="3" fillId="0" borderId="0" xfId="0" applyFont="1" applyAlignment="1">
      <alignment horizontal="left" vertical="center" wrapText="1" shrinkToFit="1"/>
    </xf>
    <xf numFmtId="0" fontId="3" fillId="0" borderId="0" xfId="0" applyFont="1" applyAlignment="1">
      <alignment horizontal="left" vertical="center" shrinkToFit="1"/>
    </xf>
    <xf numFmtId="0" fontId="18" fillId="0" borderId="6" xfId="0" applyFont="1" applyBorder="1" applyAlignment="1">
      <alignment horizontal="left" vertical="center" shrinkToFit="1"/>
    </xf>
    <xf numFmtId="0" fontId="18" fillId="0" borderId="3" xfId="0" applyFont="1" applyBorder="1" applyAlignment="1">
      <alignment horizontal="left" vertical="center" shrinkToFit="1"/>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7" xfId="0" applyFont="1" applyFill="1" applyBorder="1" applyAlignment="1">
      <alignment horizontal="center" vertical="center" wrapText="1" shrinkToFit="1"/>
    </xf>
    <xf numFmtId="0" fontId="3" fillId="2" borderId="5" xfId="0" applyFont="1" applyFill="1" applyBorder="1" applyAlignment="1">
      <alignment horizontal="center" vertical="center"/>
    </xf>
    <xf numFmtId="0" fontId="3" fillId="0" borderId="5" xfId="0" applyFont="1" applyBorder="1" applyAlignment="1">
      <alignment horizontal="left" vertical="center" shrinkToFit="1"/>
    </xf>
    <xf numFmtId="0" fontId="3" fillId="0" borderId="1"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3" xfId="0" applyFont="1" applyBorder="1" applyAlignment="1">
      <alignment horizontal="left" vertical="center" shrinkToFit="1"/>
    </xf>
    <xf numFmtId="0" fontId="8" fillId="0" borderId="7" xfId="0" applyFont="1" applyFill="1" applyBorder="1" applyAlignment="1">
      <alignment horizontal="center" vertical="center" shrinkToFit="1"/>
    </xf>
    <xf numFmtId="0" fontId="8" fillId="0" borderId="5" xfId="0" applyFont="1" applyFill="1" applyBorder="1" applyAlignment="1">
      <alignment horizontal="center" vertical="center" shrinkToFit="1"/>
    </xf>
    <xf numFmtId="0" fontId="8" fillId="0" borderId="8" xfId="0" applyFont="1" applyFill="1" applyBorder="1" applyAlignment="1">
      <alignment horizontal="center" vertical="center" shrinkToFit="1"/>
    </xf>
    <xf numFmtId="0" fontId="8" fillId="0" borderId="1" xfId="0" applyFont="1" applyFill="1" applyBorder="1" applyAlignment="1">
      <alignment horizontal="center" vertical="center" shrinkToFit="1"/>
    </xf>
    <xf numFmtId="0" fontId="7" fillId="0" borderId="0" xfId="0" applyFont="1" applyAlignment="1">
      <alignment horizontal="center"/>
    </xf>
    <xf numFmtId="0" fontId="0" fillId="0" borderId="0" xfId="0" applyAlignment="1">
      <alignment horizontal="right"/>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6"/>
  <sheetViews>
    <sheetView workbookViewId="0">
      <selection activeCell="P5" sqref="P5"/>
    </sheetView>
  </sheetViews>
  <sheetFormatPr defaultRowHeight="12.75"/>
  <sheetData>
    <row r="1" spans="1:14" ht="18.75" customHeight="1">
      <c r="A1" s="72" t="s">
        <v>167</v>
      </c>
      <c r="B1" s="72"/>
      <c r="C1" s="72"/>
      <c r="D1" s="72"/>
      <c r="E1" s="72"/>
      <c r="F1" s="72"/>
      <c r="G1" s="72"/>
      <c r="H1" s="72"/>
      <c r="I1" s="72"/>
      <c r="J1" s="72"/>
      <c r="K1" s="72"/>
      <c r="L1" s="72"/>
      <c r="M1" s="72"/>
      <c r="N1" s="72"/>
    </row>
    <row r="2" spans="1:14" ht="144.75" customHeight="1">
      <c r="A2" s="71" t="s">
        <v>152</v>
      </c>
      <c r="B2" s="71"/>
      <c r="C2" s="71"/>
      <c r="D2" s="71"/>
      <c r="E2" s="71"/>
      <c r="F2" s="71"/>
      <c r="G2" s="71"/>
      <c r="H2" s="71"/>
      <c r="I2" s="71"/>
      <c r="J2" s="71"/>
      <c r="K2" s="71"/>
      <c r="L2" s="71"/>
      <c r="M2" s="71"/>
      <c r="N2" s="71"/>
    </row>
    <row r="3" spans="1:14" ht="62.25" customHeight="1">
      <c r="A3" s="45"/>
    </row>
    <row r="4" spans="1:14" ht="48" customHeight="1">
      <c r="A4" s="46" t="s">
        <v>138</v>
      </c>
      <c r="C4" s="47"/>
      <c r="D4" s="47"/>
      <c r="E4" s="47"/>
      <c r="F4" s="47"/>
      <c r="G4" s="47"/>
      <c r="H4" s="73" t="s">
        <v>289</v>
      </c>
      <c r="I4" s="74"/>
      <c r="J4" s="74"/>
      <c r="K4" s="74"/>
      <c r="L4" s="74"/>
      <c r="M4" s="74"/>
      <c r="N4" s="74"/>
    </row>
    <row r="5" spans="1:14" ht="49.5" customHeight="1">
      <c r="A5" s="46" t="s">
        <v>169</v>
      </c>
    </row>
    <row r="6" spans="1:14" ht="48.75" customHeight="1">
      <c r="A6" s="46" t="s">
        <v>170</v>
      </c>
    </row>
  </sheetData>
  <mergeCells count="3">
    <mergeCell ref="A2:N2"/>
    <mergeCell ref="A1:N1"/>
    <mergeCell ref="H4:N4"/>
  </mergeCells>
  <phoneticPr fontId="10"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G12"/>
  <sheetViews>
    <sheetView workbookViewId="0">
      <selection activeCell="B2" sqref="B2"/>
    </sheetView>
  </sheetViews>
  <sheetFormatPr defaultRowHeight="12.75"/>
  <cols>
    <col min="1" max="1" width="9" customWidth="1"/>
    <col min="2" max="2" width="101.140625" customWidth="1"/>
    <col min="3" max="3" width="12.85546875" customWidth="1"/>
    <col min="4" max="4" width="17.7109375" customWidth="1"/>
  </cols>
  <sheetData>
    <row r="1" spans="1:7" ht="36.75" customHeight="1">
      <c r="A1" s="75" t="s">
        <v>139</v>
      </c>
      <c r="B1" s="75"/>
      <c r="C1" s="75"/>
      <c r="D1" s="75"/>
    </row>
    <row r="3" spans="1:7" ht="32.25" customHeight="1">
      <c r="A3" s="48" t="s">
        <v>140</v>
      </c>
      <c r="B3" s="48" t="s">
        <v>141</v>
      </c>
      <c r="C3" s="48" t="s">
        <v>142</v>
      </c>
      <c r="D3" s="48" t="s">
        <v>168</v>
      </c>
    </row>
    <row r="4" spans="1:7" ht="34.5" customHeight="1">
      <c r="A4" s="48" t="s">
        <v>143</v>
      </c>
      <c r="B4" s="49" t="s">
        <v>153</v>
      </c>
      <c r="C4" s="48" t="s">
        <v>290</v>
      </c>
      <c r="D4" s="50"/>
    </row>
    <row r="5" spans="1:7" ht="34.5" customHeight="1">
      <c r="A5" s="48" t="s">
        <v>144</v>
      </c>
      <c r="B5" s="49" t="s">
        <v>154</v>
      </c>
      <c r="C5" s="48" t="s">
        <v>290</v>
      </c>
      <c r="D5" s="50"/>
    </row>
    <row r="6" spans="1:7" ht="34.5" customHeight="1">
      <c r="A6" s="48" t="s">
        <v>145</v>
      </c>
      <c r="B6" s="49" t="s">
        <v>155</v>
      </c>
      <c r="C6" s="48" t="s">
        <v>290</v>
      </c>
      <c r="D6" s="50"/>
    </row>
    <row r="7" spans="1:7" ht="34.5" customHeight="1">
      <c r="A7" s="48" t="s">
        <v>146</v>
      </c>
      <c r="B7" s="49" t="s">
        <v>156</v>
      </c>
      <c r="C7" s="48" t="s">
        <v>290</v>
      </c>
      <c r="D7" s="50"/>
    </row>
    <row r="8" spans="1:7" ht="34.5" customHeight="1">
      <c r="A8" s="48" t="s">
        <v>147</v>
      </c>
      <c r="B8" s="52" t="s">
        <v>157</v>
      </c>
      <c r="C8" s="48" t="s">
        <v>290</v>
      </c>
      <c r="D8" s="50"/>
      <c r="G8" s="51"/>
    </row>
    <row r="9" spans="1:7" ht="34.5" customHeight="1">
      <c r="A9" s="48" t="s">
        <v>148</v>
      </c>
      <c r="B9" s="52" t="s">
        <v>158</v>
      </c>
      <c r="C9" s="48" t="s">
        <v>290</v>
      </c>
      <c r="D9" s="50"/>
    </row>
    <row r="10" spans="1:7" ht="34.5" customHeight="1">
      <c r="A10" s="48" t="s">
        <v>149</v>
      </c>
      <c r="B10" s="52" t="s">
        <v>159</v>
      </c>
      <c r="C10" s="48" t="s">
        <v>290</v>
      </c>
      <c r="D10" s="50"/>
    </row>
    <row r="11" spans="1:7" ht="34.5" customHeight="1">
      <c r="A11" s="48" t="s">
        <v>150</v>
      </c>
      <c r="B11" s="49" t="s">
        <v>160</v>
      </c>
      <c r="C11" s="48" t="s">
        <v>291</v>
      </c>
      <c r="D11" s="48" t="s">
        <v>292</v>
      </c>
    </row>
    <row r="12" spans="1:7" ht="34.5" customHeight="1">
      <c r="A12" s="48" t="s">
        <v>151</v>
      </c>
      <c r="B12" s="49" t="s">
        <v>161</v>
      </c>
      <c r="C12" s="48" t="s">
        <v>290</v>
      </c>
      <c r="D12" s="50"/>
    </row>
  </sheetData>
  <mergeCells count="1">
    <mergeCell ref="A1:D1"/>
  </mergeCells>
  <phoneticPr fontId="10" type="noConversion"/>
  <pageMargins left="0.51181102362204722" right="0.31496062992125984"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tabSelected="1" workbookViewId="0">
      <selection activeCell="A3" sqref="A3"/>
    </sheetView>
  </sheetViews>
  <sheetFormatPr defaultRowHeight="12.75"/>
  <cols>
    <col min="1" max="1" width="44.5703125" customWidth="1"/>
    <col min="2" max="2" width="20.5703125" customWidth="1"/>
    <col min="3" max="3" width="41" customWidth="1"/>
    <col min="4" max="4" width="20.28515625" customWidth="1"/>
    <col min="5" max="5" width="9.7109375" customWidth="1"/>
  </cols>
  <sheetData>
    <row r="1" spans="1:4" ht="27">
      <c r="A1" s="73" t="s">
        <v>49</v>
      </c>
      <c r="B1" s="73"/>
      <c r="C1" s="73"/>
      <c r="D1" s="73"/>
    </row>
    <row r="2" spans="1:4">
      <c r="D2" s="2" t="s">
        <v>130</v>
      </c>
    </row>
    <row r="3" spans="1:4">
      <c r="A3" s="3" t="s">
        <v>294</v>
      </c>
      <c r="B3" s="1" t="s">
        <v>162</v>
      </c>
      <c r="D3" s="2" t="s">
        <v>23</v>
      </c>
    </row>
    <row r="4" spans="1:4" ht="15.4" customHeight="1">
      <c r="A4" s="76" t="s">
        <v>98</v>
      </c>
      <c r="B4" s="77" t="s">
        <v>116</v>
      </c>
      <c r="C4" s="77" t="s">
        <v>8</v>
      </c>
      <c r="D4" s="78" t="s">
        <v>116</v>
      </c>
    </row>
    <row r="5" spans="1:4" ht="15.4" customHeight="1">
      <c r="A5" s="11" t="s">
        <v>100</v>
      </c>
      <c r="B5" s="12" t="s">
        <v>47</v>
      </c>
      <c r="C5" s="12" t="s">
        <v>100</v>
      </c>
      <c r="D5" s="13" t="s">
        <v>47</v>
      </c>
    </row>
    <row r="6" spans="1:4" ht="15.4" customHeight="1">
      <c r="A6" s="14" t="s">
        <v>45</v>
      </c>
      <c r="B6" s="15">
        <v>1773.92</v>
      </c>
      <c r="C6" s="16" t="s">
        <v>73</v>
      </c>
      <c r="D6" s="56">
        <v>667.11</v>
      </c>
    </row>
    <row r="7" spans="1:4" ht="15.4" customHeight="1">
      <c r="A7" s="14" t="s">
        <v>113</v>
      </c>
      <c r="B7" s="15">
        <v>1773.92</v>
      </c>
      <c r="C7" s="16" t="s">
        <v>68</v>
      </c>
      <c r="D7" s="56">
        <v>0</v>
      </c>
    </row>
    <row r="8" spans="1:4" ht="15.4" customHeight="1">
      <c r="A8" s="14" t="s">
        <v>54</v>
      </c>
      <c r="B8" s="15"/>
      <c r="C8" s="16" t="s">
        <v>102</v>
      </c>
      <c r="D8" s="56">
        <v>0</v>
      </c>
    </row>
    <row r="9" spans="1:4" ht="15.4" customHeight="1">
      <c r="A9" s="14" t="s">
        <v>69</v>
      </c>
      <c r="B9" s="15"/>
      <c r="C9" s="16" t="s">
        <v>61</v>
      </c>
      <c r="D9" s="56">
        <v>0</v>
      </c>
    </row>
    <row r="10" spans="1:4" ht="15.4" customHeight="1">
      <c r="A10" s="14" t="s">
        <v>3</v>
      </c>
      <c r="B10" s="15"/>
      <c r="C10" s="16" t="s">
        <v>27</v>
      </c>
      <c r="D10" s="56">
        <v>0</v>
      </c>
    </row>
    <row r="11" spans="1:4" ht="15.4" customHeight="1">
      <c r="A11" s="14" t="s">
        <v>36</v>
      </c>
      <c r="B11" s="15"/>
      <c r="C11" s="16" t="s">
        <v>12</v>
      </c>
      <c r="D11" s="56">
        <v>0</v>
      </c>
    </row>
    <row r="12" spans="1:4" ht="15.4" customHeight="1">
      <c r="A12" s="14" t="s">
        <v>10</v>
      </c>
      <c r="B12" s="15"/>
      <c r="C12" s="16" t="s">
        <v>90</v>
      </c>
      <c r="D12" s="56">
        <v>54.01</v>
      </c>
    </row>
    <row r="13" spans="1:4" ht="15.4" customHeight="1">
      <c r="A13" s="18" t="s">
        <v>67</v>
      </c>
      <c r="B13" s="15"/>
      <c r="C13" s="16" t="s">
        <v>28</v>
      </c>
      <c r="D13" s="56">
        <v>235.08</v>
      </c>
    </row>
    <row r="14" spans="1:4" ht="15.4" customHeight="1">
      <c r="A14" s="14" t="s">
        <v>37</v>
      </c>
      <c r="B14" s="15"/>
      <c r="C14" s="16" t="s">
        <v>43</v>
      </c>
      <c r="D14" s="56">
        <v>114.2</v>
      </c>
    </row>
    <row r="15" spans="1:4" ht="15.4" customHeight="1">
      <c r="A15" s="14" t="s">
        <v>25</v>
      </c>
      <c r="B15" s="15">
        <v>0.45</v>
      </c>
      <c r="C15" s="16" t="s">
        <v>104</v>
      </c>
      <c r="D15" s="56">
        <v>147.21</v>
      </c>
    </row>
    <row r="16" spans="1:4" ht="15.4" customHeight="1">
      <c r="A16" s="14" t="s">
        <v>116</v>
      </c>
      <c r="B16" s="19"/>
      <c r="C16" s="16" t="s">
        <v>99</v>
      </c>
      <c r="D16" s="56">
        <v>556.76</v>
      </c>
    </row>
    <row r="17" spans="1:4" ht="15.4" customHeight="1">
      <c r="A17" s="14" t="s">
        <v>116</v>
      </c>
      <c r="B17" s="19"/>
      <c r="C17" s="16" t="s">
        <v>56</v>
      </c>
      <c r="D17" s="17"/>
    </row>
    <row r="18" spans="1:4" ht="15.4" customHeight="1">
      <c r="A18" s="14" t="s">
        <v>116</v>
      </c>
      <c r="B18" s="19"/>
      <c r="C18" s="16" t="s">
        <v>70</v>
      </c>
      <c r="D18" s="17"/>
    </row>
    <row r="19" spans="1:4" ht="15.4" customHeight="1">
      <c r="A19" s="14" t="s">
        <v>116</v>
      </c>
      <c r="B19" s="19"/>
      <c r="C19" s="16" t="s">
        <v>112</v>
      </c>
      <c r="D19" s="17"/>
    </row>
    <row r="20" spans="1:4" ht="15.4" customHeight="1">
      <c r="A20" s="14" t="s">
        <v>116</v>
      </c>
      <c r="B20" s="19"/>
      <c r="C20" s="16" t="s">
        <v>33</v>
      </c>
      <c r="D20" s="17"/>
    </row>
    <row r="21" spans="1:4" ht="15.4" customHeight="1">
      <c r="A21" s="14" t="s">
        <v>116</v>
      </c>
      <c r="B21" s="19"/>
      <c r="C21" s="16" t="s">
        <v>31</v>
      </c>
      <c r="D21" s="17"/>
    </row>
    <row r="22" spans="1:4" ht="15.4" customHeight="1">
      <c r="A22" s="14" t="s">
        <v>116</v>
      </c>
      <c r="B22" s="19"/>
      <c r="C22" s="16" t="s">
        <v>13</v>
      </c>
      <c r="D22" s="17"/>
    </row>
    <row r="23" spans="1:4" ht="15.4" customHeight="1">
      <c r="A23" s="14" t="s">
        <v>116</v>
      </c>
      <c r="B23" s="19"/>
      <c r="C23" s="16" t="s">
        <v>5</v>
      </c>
      <c r="D23" s="17"/>
    </row>
    <row r="24" spans="1:4" ht="15.4" customHeight="1">
      <c r="A24" s="14" t="s">
        <v>116</v>
      </c>
      <c r="B24" s="19"/>
      <c r="C24" s="16" t="s">
        <v>42</v>
      </c>
      <c r="D24" s="17"/>
    </row>
    <row r="25" spans="1:4" ht="15.4" customHeight="1">
      <c r="A25" s="14" t="s">
        <v>116</v>
      </c>
      <c r="B25" s="19"/>
      <c r="C25" s="16" t="s">
        <v>6</v>
      </c>
      <c r="D25" s="17"/>
    </row>
    <row r="26" spans="1:4" ht="15.4" customHeight="1">
      <c r="A26" s="14" t="s">
        <v>116</v>
      </c>
      <c r="B26" s="19"/>
      <c r="C26" s="16" t="s">
        <v>71</v>
      </c>
      <c r="D26" s="17"/>
    </row>
    <row r="27" spans="1:4" ht="15.4" customHeight="1">
      <c r="A27" s="14" t="s">
        <v>116</v>
      </c>
      <c r="B27" s="19"/>
      <c r="C27" s="20" t="s">
        <v>116</v>
      </c>
      <c r="D27" s="21"/>
    </row>
    <row r="28" spans="1:4" ht="15.4" customHeight="1">
      <c r="A28" s="14" t="s">
        <v>116</v>
      </c>
      <c r="B28" s="19"/>
      <c r="C28" s="20" t="s">
        <v>116</v>
      </c>
      <c r="D28" s="21"/>
    </row>
    <row r="29" spans="1:4" ht="15.4" customHeight="1">
      <c r="A29" s="22" t="s">
        <v>114</v>
      </c>
      <c r="B29" s="15">
        <v>1774.37</v>
      </c>
      <c r="C29" s="23" t="s">
        <v>44</v>
      </c>
      <c r="D29" s="17">
        <v>1774.37</v>
      </c>
    </row>
    <row r="30" spans="1:4" ht="15.4" customHeight="1">
      <c r="A30" s="14" t="s">
        <v>52</v>
      </c>
      <c r="B30" s="15"/>
      <c r="C30" s="16" t="s">
        <v>74</v>
      </c>
      <c r="D30" s="17"/>
    </row>
    <row r="31" spans="1:4" ht="15.4" customHeight="1">
      <c r="A31" s="14" t="s">
        <v>106</v>
      </c>
      <c r="B31" s="15"/>
      <c r="C31" s="16" t="s">
        <v>18</v>
      </c>
      <c r="D31" s="17"/>
    </row>
    <row r="32" spans="1:4" ht="15.4" customHeight="1">
      <c r="A32" s="14" t="s">
        <v>116</v>
      </c>
      <c r="B32" s="19"/>
      <c r="C32" s="16" t="s">
        <v>116</v>
      </c>
      <c r="D32" s="21"/>
    </row>
    <row r="33" spans="1:4" ht="15.4" customHeight="1">
      <c r="A33" s="24" t="s">
        <v>22</v>
      </c>
      <c r="B33" s="25">
        <v>1774.37</v>
      </c>
      <c r="C33" s="26" t="s">
        <v>81</v>
      </c>
      <c r="D33" s="27"/>
    </row>
    <row r="34" spans="1:4" ht="15.4" customHeight="1">
      <c r="A34" s="79" t="s">
        <v>89</v>
      </c>
      <c r="B34" s="79" t="s">
        <v>116</v>
      </c>
      <c r="C34" s="79" t="s">
        <v>116</v>
      </c>
      <c r="D34" s="79" t="s">
        <v>116</v>
      </c>
    </row>
  </sheetData>
  <mergeCells count="4">
    <mergeCell ref="A1:D1"/>
    <mergeCell ref="A4:B4"/>
    <mergeCell ref="C4:D4"/>
    <mergeCell ref="A34:D34"/>
  </mergeCells>
  <phoneticPr fontId="5" type="noConversion"/>
  <pageMargins left="1.1417322834645669" right="0.35433070866141736" top="0.39370078740157483" bottom="0.39370078740157483"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40"/>
  <sheetViews>
    <sheetView topLeftCell="A13" workbookViewId="0">
      <selection activeCell="F36" activeCellId="5" sqref="F9 F15 F18 F24 F31 F36"/>
    </sheetView>
  </sheetViews>
  <sheetFormatPr defaultRowHeight="12.75"/>
  <cols>
    <col min="1" max="2" width="3.140625" customWidth="1"/>
    <col min="3" max="3" width="7.42578125" customWidth="1"/>
    <col min="4" max="4" width="32.42578125" customWidth="1"/>
    <col min="5" max="5" width="16.42578125" customWidth="1"/>
    <col min="6" max="6" width="17.140625" customWidth="1"/>
    <col min="7" max="7" width="14.28515625" customWidth="1"/>
    <col min="8" max="8" width="13" customWidth="1"/>
    <col min="9" max="9" width="12.7109375" customWidth="1"/>
    <col min="10" max="10" width="17.140625" customWidth="1"/>
    <col min="11" max="11" width="15" customWidth="1"/>
    <col min="12" max="12" width="9.7109375" customWidth="1"/>
  </cols>
  <sheetData>
    <row r="1" spans="1:11" ht="27">
      <c r="A1" s="73" t="s">
        <v>24</v>
      </c>
      <c r="B1" s="73"/>
      <c r="C1" s="73"/>
      <c r="D1" s="73"/>
      <c r="E1" s="73"/>
      <c r="F1" s="73"/>
      <c r="G1" s="73"/>
      <c r="H1" s="73"/>
      <c r="I1" s="73"/>
      <c r="J1" s="73"/>
      <c r="K1" s="73"/>
    </row>
    <row r="2" spans="1:11">
      <c r="K2" s="2" t="s">
        <v>131</v>
      </c>
    </row>
    <row r="3" spans="1:11">
      <c r="A3" s="3" t="s">
        <v>118</v>
      </c>
      <c r="D3" s="3" t="s">
        <v>295</v>
      </c>
      <c r="G3" s="1" t="s">
        <v>163</v>
      </c>
      <c r="K3" s="2" t="s">
        <v>23</v>
      </c>
    </row>
    <row r="4" spans="1:11" ht="15.4" customHeight="1">
      <c r="A4" s="76" t="s">
        <v>100</v>
      </c>
      <c r="B4" s="77" t="s">
        <v>116</v>
      </c>
      <c r="C4" s="77" t="s">
        <v>116</v>
      </c>
      <c r="D4" s="77" t="s">
        <v>116</v>
      </c>
      <c r="E4" s="82" t="s">
        <v>114</v>
      </c>
      <c r="F4" s="82" t="s">
        <v>75</v>
      </c>
      <c r="G4" s="82" t="s">
        <v>2</v>
      </c>
      <c r="H4" s="82" t="s">
        <v>101</v>
      </c>
      <c r="I4" s="82" t="s">
        <v>72</v>
      </c>
      <c r="J4" s="82" t="s">
        <v>92</v>
      </c>
      <c r="K4" s="84" t="s">
        <v>83</v>
      </c>
    </row>
    <row r="5" spans="1:11" ht="15.4" customHeight="1">
      <c r="A5" s="88" t="s">
        <v>76</v>
      </c>
      <c r="B5" s="83" t="s">
        <v>116</v>
      </c>
      <c r="C5" s="83" t="s">
        <v>116</v>
      </c>
      <c r="D5" s="87" t="s">
        <v>103</v>
      </c>
      <c r="E5" s="83" t="s">
        <v>116</v>
      </c>
      <c r="F5" s="83" t="s">
        <v>116</v>
      </c>
      <c r="G5" s="83" t="s">
        <v>116</v>
      </c>
      <c r="H5" s="83" t="s">
        <v>116</v>
      </c>
      <c r="I5" s="83" t="s">
        <v>116</v>
      </c>
      <c r="J5" s="83" t="s">
        <v>116</v>
      </c>
      <c r="K5" s="85" t="s">
        <v>40</v>
      </c>
    </row>
    <row r="6" spans="1:11" ht="15.4" customHeight="1">
      <c r="A6" s="88" t="s">
        <v>116</v>
      </c>
      <c r="B6" s="83" t="s">
        <v>116</v>
      </c>
      <c r="C6" s="83" t="s">
        <v>116</v>
      </c>
      <c r="D6" s="87" t="s">
        <v>116</v>
      </c>
      <c r="E6" s="83" t="s">
        <v>116</v>
      </c>
      <c r="F6" s="83" t="s">
        <v>116</v>
      </c>
      <c r="G6" s="83" t="s">
        <v>116</v>
      </c>
      <c r="H6" s="83" t="s">
        <v>116</v>
      </c>
      <c r="I6" s="83" t="s">
        <v>116</v>
      </c>
      <c r="J6" s="83" t="s">
        <v>116</v>
      </c>
      <c r="K6" s="85" t="s">
        <v>116</v>
      </c>
    </row>
    <row r="7" spans="1:11" ht="15.4" customHeight="1">
      <c r="A7" s="88" t="s">
        <v>116</v>
      </c>
      <c r="B7" s="83" t="s">
        <v>116</v>
      </c>
      <c r="C7" s="83" t="s">
        <v>116</v>
      </c>
      <c r="D7" s="87" t="s">
        <v>116</v>
      </c>
      <c r="E7" s="83" t="s">
        <v>116</v>
      </c>
      <c r="F7" s="83" t="s">
        <v>116</v>
      </c>
      <c r="G7" s="83" t="s">
        <v>116</v>
      </c>
      <c r="H7" s="83" t="s">
        <v>116</v>
      </c>
      <c r="I7" s="83" t="s">
        <v>116</v>
      </c>
      <c r="J7" s="83" t="s">
        <v>116</v>
      </c>
      <c r="K7" s="85" t="s">
        <v>116</v>
      </c>
    </row>
    <row r="8" spans="1:11" ht="15.4" customHeight="1">
      <c r="A8" s="86" t="s">
        <v>38</v>
      </c>
      <c r="B8" s="87" t="s">
        <v>116</v>
      </c>
      <c r="C8" s="87" t="s">
        <v>116</v>
      </c>
      <c r="D8" s="87" t="s">
        <v>38</v>
      </c>
      <c r="E8" s="15">
        <f>E9+E15+E18+E24+E31+E36</f>
        <v>1774.3700000000001</v>
      </c>
      <c r="F8" s="15">
        <f>F9+F15+F18+F24+F31+F36</f>
        <v>1773.92</v>
      </c>
      <c r="G8" s="15"/>
      <c r="H8" s="15"/>
      <c r="I8" s="15"/>
      <c r="J8" s="15"/>
      <c r="K8" s="56">
        <v>0.45</v>
      </c>
    </row>
    <row r="9" spans="1:11" ht="15.4" customHeight="1">
      <c r="A9" s="80" t="s">
        <v>171</v>
      </c>
      <c r="B9" s="81" t="s">
        <v>116</v>
      </c>
      <c r="C9" s="81" t="s">
        <v>116</v>
      </c>
      <c r="D9" s="60" t="s">
        <v>172</v>
      </c>
      <c r="E9" s="61">
        <f>F9+K9</f>
        <v>667.11</v>
      </c>
      <c r="F9" s="61">
        <f>F10+F13</f>
        <v>667.11</v>
      </c>
      <c r="G9" s="15"/>
      <c r="H9" s="15"/>
      <c r="I9" s="15"/>
      <c r="J9" s="15"/>
      <c r="K9" s="56">
        <v>0</v>
      </c>
    </row>
    <row r="10" spans="1:11" ht="15.4" customHeight="1">
      <c r="A10" s="80" t="s">
        <v>173</v>
      </c>
      <c r="B10" s="81" t="s">
        <v>116</v>
      </c>
      <c r="C10" s="81" t="s">
        <v>116</v>
      </c>
      <c r="D10" s="60" t="s">
        <v>174</v>
      </c>
      <c r="E10" s="61">
        <f t="shared" ref="E10:E35" si="0">F10+K10</f>
        <v>664.46</v>
      </c>
      <c r="F10" s="61">
        <f>F11+F12</f>
        <v>664.46</v>
      </c>
      <c r="G10" s="4"/>
      <c r="H10" s="4"/>
      <c r="I10" s="4"/>
      <c r="J10" s="4"/>
      <c r="K10" s="56">
        <v>0</v>
      </c>
    </row>
    <row r="11" spans="1:11" ht="15.4" customHeight="1">
      <c r="A11" s="80" t="s">
        <v>175</v>
      </c>
      <c r="B11" s="81" t="s">
        <v>116</v>
      </c>
      <c r="C11" s="81" t="s">
        <v>116</v>
      </c>
      <c r="D11" s="60" t="s">
        <v>176</v>
      </c>
      <c r="E11" s="61">
        <f t="shared" si="0"/>
        <v>628.46</v>
      </c>
      <c r="F11" s="61">
        <v>628.46</v>
      </c>
      <c r="G11" s="4"/>
      <c r="H11" s="4"/>
      <c r="I11" s="4"/>
      <c r="J11" s="4"/>
      <c r="K11" s="56">
        <v>0</v>
      </c>
    </row>
    <row r="12" spans="1:11" ht="15.4" customHeight="1">
      <c r="A12" s="80" t="s">
        <v>177</v>
      </c>
      <c r="B12" s="81" t="s">
        <v>116</v>
      </c>
      <c r="C12" s="81" t="s">
        <v>116</v>
      </c>
      <c r="D12" s="60" t="s">
        <v>178</v>
      </c>
      <c r="E12" s="61">
        <f t="shared" si="0"/>
        <v>36</v>
      </c>
      <c r="F12" s="61">
        <v>36</v>
      </c>
      <c r="G12" s="4"/>
      <c r="H12" s="4"/>
      <c r="I12" s="4"/>
      <c r="J12" s="4"/>
      <c r="K12" s="56">
        <v>0</v>
      </c>
    </row>
    <row r="13" spans="1:11" ht="15.4" customHeight="1">
      <c r="A13" s="80" t="s">
        <v>179</v>
      </c>
      <c r="B13" s="81" t="s">
        <v>116</v>
      </c>
      <c r="C13" s="81" t="s">
        <v>116</v>
      </c>
      <c r="D13" s="60" t="s">
        <v>180</v>
      </c>
      <c r="E13" s="61">
        <f t="shared" si="0"/>
        <v>2.65</v>
      </c>
      <c r="F13" s="61">
        <f>F14</f>
        <v>2.65</v>
      </c>
      <c r="G13" s="4"/>
      <c r="H13" s="4"/>
      <c r="I13" s="4"/>
      <c r="J13" s="4"/>
      <c r="K13" s="56">
        <v>0</v>
      </c>
    </row>
    <row r="14" spans="1:11" ht="15.4" customHeight="1">
      <c r="A14" s="80" t="s">
        <v>181</v>
      </c>
      <c r="B14" s="81" t="s">
        <v>116</v>
      </c>
      <c r="C14" s="81" t="s">
        <v>116</v>
      </c>
      <c r="D14" s="60" t="s">
        <v>182</v>
      </c>
      <c r="E14" s="61">
        <f t="shared" si="0"/>
        <v>2.65</v>
      </c>
      <c r="F14" s="61">
        <v>2.65</v>
      </c>
      <c r="G14" s="4"/>
      <c r="H14" s="4"/>
      <c r="I14" s="4"/>
      <c r="J14" s="4"/>
      <c r="K14" s="56">
        <v>0</v>
      </c>
    </row>
    <row r="15" spans="1:11" ht="15.4" customHeight="1">
      <c r="A15" s="80" t="s">
        <v>183</v>
      </c>
      <c r="B15" s="81" t="s">
        <v>116</v>
      </c>
      <c r="C15" s="81" t="s">
        <v>116</v>
      </c>
      <c r="D15" s="60" t="s">
        <v>184</v>
      </c>
      <c r="E15" s="61">
        <f t="shared" si="0"/>
        <v>54.01</v>
      </c>
      <c r="F15" s="61">
        <f>F16</f>
        <v>54.01</v>
      </c>
      <c r="G15" s="4"/>
      <c r="H15" s="4"/>
      <c r="I15" s="4"/>
      <c r="J15" s="4"/>
      <c r="K15" s="56">
        <v>0</v>
      </c>
    </row>
    <row r="16" spans="1:11" ht="15.4" customHeight="1">
      <c r="A16" s="80" t="s">
        <v>185</v>
      </c>
      <c r="B16" s="81" t="s">
        <v>116</v>
      </c>
      <c r="C16" s="81" t="s">
        <v>116</v>
      </c>
      <c r="D16" s="60" t="s">
        <v>186</v>
      </c>
      <c r="E16" s="61">
        <f t="shared" si="0"/>
        <v>54.01</v>
      </c>
      <c r="F16" s="61">
        <f>F17</f>
        <v>54.01</v>
      </c>
      <c r="G16" s="4"/>
      <c r="H16" s="4"/>
      <c r="I16" s="4"/>
      <c r="J16" s="4"/>
      <c r="K16" s="56">
        <v>0</v>
      </c>
    </row>
    <row r="17" spans="1:11" ht="15.4" customHeight="1">
      <c r="A17" s="80" t="s">
        <v>187</v>
      </c>
      <c r="B17" s="81" t="s">
        <v>116</v>
      </c>
      <c r="C17" s="81" t="s">
        <v>116</v>
      </c>
      <c r="D17" s="60" t="s">
        <v>188</v>
      </c>
      <c r="E17" s="61">
        <f t="shared" si="0"/>
        <v>54.01</v>
      </c>
      <c r="F17" s="61">
        <v>54.01</v>
      </c>
      <c r="G17" s="4"/>
      <c r="H17" s="4"/>
      <c r="I17" s="4"/>
      <c r="J17" s="4"/>
      <c r="K17" s="56">
        <v>0</v>
      </c>
    </row>
    <row r="18" spans="1:11" ht="15.4" customHeight="1">
      <c r="A18" s="80" t="s">
        <v>189</v>
      </c>
      <c r="B18" s="81" t="s">
        <v>116</v>
      </c>
      <c r="C18" s="81" t="s">
        <v>116</v>
      </c>
      <c r="D18" s="60" t="s">
        <v>190</v>
      </c>
      <c r="E18" s="61">
        <f t="shared" si="0"/>
        <v>235.07999999999998</v>
      </c>
      <c r="F18" s="61">
        <f>F19+F21</f>
        <v>235.07999999999998</v>
      </c>
      <c r="G18" s="4"/>
      <c r="H18" s="4"/>
      <c r="I18" s="4"/>
      <c r="J18" s="4"/>
      <c r="K18" s="56">
        <v>0</v>
      </c>
    </row>
    <row r="19" spans="1:11" ht="15.4" customHeight="1">
      <c r="A19" s="80" t="s">
        <v>191</v>
      </c>
      <c r="B19" s="81" t="s">
        <v>116</v>
      </c>
      <c r="C19" s="81" t="s">
        <v>116</v>
      </c>
      <c r="D19" s="60" t="s">
        <v>192</v>
      </c>
      <c r="E19" s="61">
        <f t="shared" si="0"/>
        <v>132.01</v>
      </c>
      <c r="F19" s="61">
        <f>F20</f>
        <v>132.01</v>
      </c>
      <c r="G19" s="4"/>
      <c r="H19" s="4"/>
      <c r="I19" s="4"/>
      <c r="J19" s="4"/>
      <c r="K19" s="56">
        <v>0</v>
      </c>
    </row>
    <row r="20" spans="1:11" ht="15.4" customHeight="1">
      <c r="A20" s="80" t="s">
        <v>193</v>
      </c>
      <c r="B20" s="81" t="s">
        <v>116</v>
      </c>
      <c r="C20" s="81" t="s">
        <v>116</v>
      </c>
      <c r="D20" s="60" t="s">
        <v>194</v>
      </c>
      <c r="E20" s="61">
        <f t="shared" si="0"/>
        <v>132.01</v>
      </c>
      <c r="F20" s="61">
        <v>132.01</v>
      </c>
      <c r="G20" s="4"/>
      <c r="H20" s="4"/>
      <c r="I20" s="4"/>
      <c r="J20" s="4"/>
      <c r="K20" s="56">
        <v>0</v>
      </c>
    </row>
    <row r="21" spans="1:11" ht="15.4" customHeight="1">
      <c r="A21" s="80" t="s">
        <v>195</v>
      </c>
      <c r="B21" s="81" t="s">
        <v>116</v>
      </c>
      <c r="C21" s="81" t="s">
        <v>116</v>
      </c>
      <c r="D21" s="60" t="s">
        <v>196</v>
      </c>
      <c r="E21" s="61">
        <f t="shared" si="0"/>
        <v>103.07</v>
      </c>
      <c r="F21" s="61">
        <f>F22+F23</f>
        <v>103.07</v>
      </c>
      <c r="G21" s="4"/>
      <c r="H21" s="4"/>
      <c r="I21" s="4"/>
      <c r="J21" s="4"/>
      <c r="K21" s="56">
        <v>0</v>
      </c>
    </row>
    <row r="22" spans="1:11" ht="15.4" customHeight="1">
      <c r="A22" s="80" t="s">
        <v>197</v>
      </c>
      <c r="B22" s="81" t="s">
        <v>116</v>
      </c>
      <c r="C22" s="81" t="s">
        <v>116</v>
      </c>
      <c r="D22" s="60" t="s">
        <v>198</v>
      </c>
      <c r="E22" s="61">
        <f t="shared" si="0"/>
        <v>102.91</v>
      </c>
      <c r="F22" s="61">
        <v>102.91</v>
      </c>
      <c r="G22" s="4"/>
      <c r="H22" s="4"/>
      <c r="I22" s="4"/>
      <c r="J22" s="4"/>
      <c r="K22" s="56">
        <v>0</v>
      </c>
    </row>
    <row r="23" spans="1:11" ht="15.4" customHeight="1">
      <c r="A23" s="80" t="s">
        <v>199</v>
      </c>
      <c r="B23" s="81" t="s">
        <v>116</v>
      </c>
      <c r="C23" s="81" t="s">
        <v>116</v>
      </c>
      <c r="D23" s="60" t="s">
        <v>200</v>
      </c>
      <c r="E23" s="61">
        <f t="shared" si="0"/>
        <v>0.16</v>
      </c>
      <c r="F23" s="61">
        <v>0.16</v>
      </c>
      <c r="G23" s="4"/>
      <c r="H23" s="4"/>
      <c r="I23" s="4"/>
      <c r="J23" s="4"/>
      <c r="K23" s="56">
        <v>0</v>
      </c>
    </row>
    <row r="24" spans="1:11" ht="15.4" customHeight="1">
      <c r="A24" s="80" t="s">
        <v>201</v>
      </c>
      <c r="B24" s="81" t="s">
        <v>116</v>
      </c>
      <c r="C24" s="81" t="s">
        <v>116</v>
      </c>
      <c r="D24" s="60" t="s">
        <v>202</v>
      </c>
      <c r="E24" s="61">
        <f t="shared" si="0"/>
        <v>114.19999999999999</v>
      </c>
      <c r="F24" s="61">
        <f>F25+F27</f>
        <v>114.19999999999999</v>
      </c>
      <c r="G24" s="4"/>
      <c r="H24" s="4"/>
      <c r="I24" s="4"/>
      <c r="J24" s="4"/>
      <c r="K24" s="56">
        <v>0</v>
      </c>
    </row>
    <row r="25" spans="1:11" ht="15.4" customHeight="1">
      <c r="A25" s="80" t="s">
        <v>203</v>
      </c>
      <c r="B25" s="81" t="s">
        <v>116</v>
      </c>
      <c r="C25" s="81" t="s">
        <v>116</v>
      </c>
      <c r="D25" s="60" t="s">
        <v>204</v>
      </c>
      <c r="E25" s="61">
        <f t="shared" si="0"/>
        <v>84.96</v>
      </c>
      <c r="F25" s="61">
        <f>F26</f>
        <v>84.96</v>
      </c>
      <c r="G25" s="4"/>
      <c r="H25" s="4"/>
      <c r="I25" s="4"/>
      <c r="J25" s="4"/>
      <c r="K25" s="56">
        <v>0</v>
      </c>
    </row>
    <row r="26" spans="1:11" ht="15.4" customHeight="1">
      <c r="A26" s="80" t="s">
        <v>205</v>
      </c>
      <c r="B26" s="81" t="s">
        <v>116</v>
      </c>
      <c r="C26" s="81" t="s">
        <v>116</v>
      </c>
      <c r="D26" s="60" t="s">
        <v>206</v>
      </c>
      <c r="E26" s="61">
        <f t="shared" si="0"/>
        <v>84.96</v>
      </c>
      <c r="F26" s="61">
        <v>84.96</v>
      </c>
      <c r="G26" s="4"/>
      <c r="H26" s="4"/>
      <c r="I26" s="4"/>
      <c r="J26" s="4"/>
      <c r="K26" s="56">
        <v>0</v>
      </c>
    </row>
    <row r="27" spans="1:11" ht="15.4" customHeight="1">
      <c r="A27" s="80" t="s">
        <v>207</v>
      </c>
      <c r="B27" s="81" t="s">
        <v>116</v>
      </c>
      <c r="C27" s="81" t="s">
        <v>116</v>
      </c>
      <c r="D27" s="60" t="s">
        <v>208</v>
      </c>
      <c r="E27" s="61">
        <f t="shared" si="0"/>
        <v>29.24</v>
      </c>
      <c r="F27" s="61">
        <f>F28+F29+F30</f>
        <v>29.24</v>
      </c>
      <c r="G27" s="4"/>
      <c r="H27" s="4"/>
      <c r="I27" s="4"/>
      <c r="J27" s="4"/>
      <c r="K27" s="56">
        <v>0</v>
      </c>
    </row>
    <row r="28" spans="1:11" ht="15.4" customHeight="1">
      <c r="A28" s="80" t="s">
        <v>209</v>
      </c>
      <c r="B28" s="81" t="s">
        <v>116</v>
      </c>
      <c r="C28" s="81" t="s">
        <v>116</v>
      </c>
      <c r="D28" s="60" t="s">
        <v>210</v>
      </c>
      <c r="E28" s="61">
        <f t="shared" si="0"/>
        <v>10.89</v>
      </c>
      <c r="F28" s="61">
        <v>10.89</v>
      </c>
      <c r="G28" s="57"/>
      <c r="H28" s="57"/>
      <c r="I28" s="57"/>
      <c r="J28" s="57"/>
      <c r="K28" s="56">
        <v>0</v>
      </c>
    </row>
    <row r="29" spans="1:11" ht="15.4" customHeight="1">
      <c r="A29" s="80" t="s">
        <v>211</v>
      </c>
      <c r="B29" s="81" t="s">
        <v>116</v>
      </c>
      <c r="C29" s="81" t="s">
        <v>116</v>
      </c>
      <c r="D29" s="60" t="s">
        <v>212</v>
      </c>
      <c r="E29" s="61">
        <f t="shared" si="0"/>
        <v>13.69</v>
      </c>
      <c r="F29" s="61">
        <v>13.69</v>
      </c>
      <c r="G29" s="59"/>
      <c r="H29" s="59"/>
      <c r="I29" s="59"/>
      <c r="J29" s="59"/>
      <c r="K29" s="56">
        <v>0</v>
      </c>
    </row>
    <row r="30" spans="1:11" ht="15.4" customHeight="1">
      <c r="A30" s="80" t="s">
        <v>213</v>
      </c>
      <c r="B30" s="81" t="s">
        <v>116</v>
      </c>
      <c r="C30" s="81" t="s">
        <v>116</v>
      </c>
      <c r="D30" s="60" t="s">
        <v>214</v>
      </c>
      <c r="E30" s="61">
        <f t="shared" si="0"/>
        <v>4.66</v>
      </c>
      <c r="F30" s="61">
        <v>4.66</v>
      </c>
      <c r="G30" s="59"/>
      <c r="H30" s="59"/>
      <c r="I30" s="59"/>
      <c r="J30" s="59"/>
      <c r="K30" s="56">
        <v>0</v>
      </c>
    </row>
    <row r="31" spans="1:11" ht="15.4" customHeight="1">
      <c r="A31" s="80" t="s">
        <v>215</v>
      </c>
      <c r="B31" s="81" t="s">
        <v>116</v>
      </c>
      <c r="C31" s="81" t="s">
        <v>116</v>
      </c>
      <c r="D31" s="60" t="s">
        <v>216</v>
      </c>
      <c r="E31" s="61">
        <f t="shared" si="0"/>
        <v>147.20999999999998</v>
      </c>
      <c r="F31" s="61">
        <f>F32+F34</f>
        <v>147.20999999999998</v>
      </c>
      <c r="G31" s="59"/>
      <c r="H31" s="59"/>
      <c r="I31" s="59"/>
      <c r="J31" s="59"/>
      <c r="K31" s="56">
        <v>0</v>
      </c>
    </row>
    <row r="32" spans="1:11" ht="15.4" customHeight="1">
      <c r="A32" s="80" t="s">
        <v>217</v>
      </c>
      <c r="B32" s="81" t="s">
        <v>116</v>
      </c>
      <c r="C32" s="81" t="s">
        <v>116</v>
      </c>
      <c r="D32" s="60" t="s">
        <v>218</v>
      </c>
      <c r="E32" s="61">
        <f t="shared" si="0"/>
        <v>79.819999999999993</v>
      </c>
      <c r="F32" s="61">
        <f>F33</f>
        <v>79.819999999999993</v>
      </c>
      <c r="G32" s="59"/>
      <c r="H32" s="59"/>
      <c r="I32" s="59"/>
      <c r="J32" s="59"/>
      <c r="K32" s="56">
        <v>0</v>
      </c>
    </row>
    <row r="33" spans="1:11" ht="15.4" customHeight="1">
      <c r="A33" s="80" t="s">
        <v>219</v>
      </c>
      <c r="B33" s="81" t="s">
        <v>116</v>
      </c>
      <c r="C33" s="81" t="s">
        <v>116</v>
      </c>
      <c r="D33" s="60" t="s">
        <v>220</v>
      </c>
      <c r="E33" s="61">
        <f t="shared" si="0"/>
        <v>79.819999999999993</v>
      </c>
      <c r="F33" s="61">
        <v>79.819999999999993</v>
      </c>
      <c r="G33" s="59"/>
      <c r="H33" s="59"/>
      <c r="I33" s="59"/>
      <c r="J33" s="59"/>
      <c r="K33" s="56">
        <v>0</v>
      </c>
    </row>
    <row r="34" spans="1:11" ht="15.4" customHeight="1">
      <c r="A34" s="80" t="s">
        <v>221</v>
      </c>
      <c r="B34" s="81" t="s">
        <v>116</v>
      </c>
      <c r="C34" s="81" t="s">
        <v>116</v>
      </c>
      <c r="D34" s="60" t="s">
        <v>222</v>
      </c>
      <c r="E34" s="61">
        <f t="shared" si="0"/>
        <v>67.39</v>
      </c>
      <c r="F34" s="61">
        <f>F35</f>
        <v>67.39</v>
      </c>
      <c r="G34" s="59"/>
      <c r="H34" s="59"/>
      <c r="I34" s="59"/>
      <c r="J34" s="59"/>
      <c r="K34" s="56">
        <v>0</v>
      </c>
    </row>
    <row r="35" spans="1:11" ht="15.4" customHeight="1">
      <c r="A35" s="80" t="s">
        <v>223</v>
      </c>
      <c r="B35" s="81" t="s">
        <v>116</v>
      </c>
      <c r="C35" s="81" t="s">
        <v>116</v>
      </c>
      <c r="D35" s="60" t="s">
        <v>224</v>
      </c>
      <c r="E35" s="61">
        <f t="shared" si="0"/>
        <v>67.39</v>
      </c>
      <c r="F35" s="61">
        <v>67.39</v>
      </c>
      <c r="G35" s="59"/>
      <c r="H35" s="59"/>
      <c r="I35" s="59"/>
      <c r="J35" s="59"/>
      <c r="K35" s="56">
        <v>0</v>
      </c>
    </row>
    <row r="36" spans="1:11" ht="15.4" customHeight="1">
      <c r="A36" s="80" t="s">
        <v>225</v>
      </c>
      <c r="B36" s="81" t="s">
        <v>116</v>
      </c>
      <c r="C36" s="81" t="s">
        <v>116</v>
      </c>
      <c r="D36" s="60" t="s">
        <v>226</v>
      </c>
      <c r="E36" s="61">
        <f>F36+K36</f>
        <v>556.76</v>
      </c>
      <c r="F36" s="61">
        <f>F37</f>
        <v>556.30999999999995</v>
      </c>
      <c r="G36" s="59"/>
      <c r="H36" s="59"/>
      <c r="I36" s="59"/>
      <c r="J36" s="59"/>
      <c r="K36" s="56">
        <v>0.45</v>
      </c>
    </row>
    <row r="37" spans="1:11" ht="15.4" customHeight="1">
      <c r="A37" s="80" t="s">
        <v>227</v>
      </c>
      <c r="B37" s="81" t="s">
        <v>116</v>
      </c>
      <c r="C37" s="81" t="s">
        <v>116</v>
      </c>
      <c r="D37" s="60" t="s">
        <v>228</v>
      </c>
      <c r="E37" s="61">
        <f t="shared" ref="E37:E39" si="1">F37+K37</f>
        <v>556.76</v>
      </c>
      <c r="F37" s="61">
        <f>F38+F39</f>
        <v>556.30999999999995</v>
      </c>
      <c r="G37" s="59"/>
      <c r="H37" s="59"/>
      <c r="I37" s="59"/>
      <c r="J37" s="59"/>
      <c r="K37" s="56">
        <v>0.45</v>
      </c>
    </row>
    <row r="38" spans="1:11" ht="15.4" customHeight="1">
      <c r="A38" s="80" t="s">
        <v>229</v>
      </c>
      <c r="B38" s="81" t="s">
        <v>116</v>
      </c>
      <c r="C38" s="81" t="s">
        <v>116</v>
      </c>
      <c r="D38" s="60" t="s">
        <v>230</v>
      </c>
      <c r="E38" s="61">
        <f t="shared" si="1"/>
        <v>51.6</v>
      </c>
      <c r="F38" s="61">
        <v>51.6</v>
      </c>
      <c r="G38" s="59"/>
      <c r="H38" s="59"/>
      <c r="I38" s="59"/>
      <c r="J38" s="59"/>
      <c r="K38" s="56">
        <v>0</v>
      </c>
    </row>
    <row r="39" spans="1:11" ht="15.4" customHeight="1" thickBot="1">
      <c r="A39" s="91" t="s">
        <v>231</v>
      </c>
      <c r="B39" s="92" t="s">
        <v>116</v>
      </c>
      <c r="C39" s="92" t="s">
        <v>116</v>
      </c>
      <c r="D39" s="62" t="s">
        <v>232</v>
      </c>
      <c r="E39" s="61">
        <f t="shared" si="1"/>
        <v>505.15999999999997</v>
      </c>
      <c r="F39" s="63">
        <v>504.71</v>
      </c>
      <c r="G39" s="59"/>
      <c r="H39" s="59"/>
      <c r="I39" s="59"/>
      <c r="J39" s="59"/>
      <c r="K39" s="64">
        <v>0.45</v>
      </c>
    </row>
    <row r="40" spans="1:11" ht="15.4" customHeight="1">
      <c r="A40" s="89" t="s">
        <v>86</v>
      </c>
      <c r="B40" s="90" t="s">
        <v>116</v>
      </c>
      <c r="C40" s="90" t="s">
        <v>116</v>
      </c>
      <c r="D40" s="90" t="s">
        <v>116</v>
      </c>
      <c r="E40" s="90" t="s">
        <v>116</v>
      </c>
      <c r="F40" s="90" t="s">
        <v>116</v>
      </c>
      <c r="G40" s="90" t="s">
        <v>116</v>
      </c>
      <c r="H40" s="90" t="s">
        <v>116</v>
      </c>
      <c r="I40" s="90" t="s">
        <v>116</v>
      </c>
      <c r="J40" s="90" t="s">
        <v>116</v>
      </c>
      <c r="K40" s="90" t="s">
        <v>116</v>
      </c>
    </row>
  </sheetData>
  <mergeCells count="44">
    <mergeCell ref="A18:C18"/>
    <mergeCell ref="A14:C14"/>
    <mergeCell ref="A11:C11"/>
    <mergeCell ref="A12:C12"/>
    <mergeCell ref="A4:D4"/>
    <mergeCell ref="A17:C17"/>
    <mergeCell ref="A15:C15"/>
    <mergeCell ref="A16:C16"/>
    <mergeCell ref="A13:C13"/>
    <mergeCell ref="A21:C21"/>
    <mergeCell ref="A22:C22"/>
    <mergeCell ref="A19:C19"/>
    <mergeCell ref="A20:C20"/>
    <mergeCell ref="A40:K40"/>
    <mergeCell ref="A27:C27"/>
    <mergeCell ref="A28:C28"/>
    <mergeCell ref="A25:C25"/>
    <mergeCell ref="A26:C26"/>
    <mergeCell ref="A39:C39"/>
    <mergeCell ref="A23:C23"/>
    <mergeCell ref="A24:C24"/>
    <mergeCell ref="A34:C34"/>
    <mergeCell ref="A35:C35"/>
    <mergeCell ref="A36:C36"/>
    <mergeCell ref="A37:C37"/>
    <mergeCell ref="A1:K1"/>
    <mergeCell ref="F4:F7"/>
    <mergeCell ref="A9:C9"/>
    <mergeCell ref="A10:C10"/>
    <mergeCell ref="H4:H7"/>
    <mergeCell ref="I4:I7"/>
    <mergeCell ref="J4:J7"/>
    <mergeCell ref="K4:K7"/>
    <mergeCell ref="A8:D8"/>
    <mergeCell ref="G4:G7"/>
    <mergeCell ref="A5:C7"/>
    <mergeCell ref="D5:D7"/>
    <mergeCell ref="E4:E7"/>
    <mergeCell ref="A38:C38"/>
    <mergeCell ref="A29:C29"/>
    <mergeCell ref="A30:C30"/>
    <mergeCell ref="A31:C31"/>
    <mergeCell ref="A32:C32"/>
    <mergeCell ref="A33:C33"/>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40"/>
  <sheetViews>
    <sheetView topLeftCell="A13" workbookViewId="0">
      <selection activeCell="A17" sqref="A17:XFD17"/>
    </sheetView>
  </sheetViews>
  <sheetFormatPr defaultRowHeight="12.75"/>
  <cols>
    <col min="1" max="2" width="3.140625" customWidth="1"/>
    <col min="3" max="3" width="4.42578125" customWidth="1"/>
    <col min="4" max="4" width="34.42578125" customWidth="1"/>
    <col min="5" max="10" width="17.140625" customWidth="1"/>
    <col min="11" max="11" width="9.7109375" customWidth="1"/>
  </cols>
  <sheetData>
    <row r="1" spans="1:10" ht="44.25" customHeight="1">
      <c r="A1" s="73" t="s">
        <v>80</v>
      </c>
      <c r="B1" s="73"/>
      <c r="C1" s="73"/>
      <c r="D1" s="73"/>
      <c r="E1" s="73"/>
      <c r="F1" s="73"/>
      <c r="G1" s="73"/>
      <c r="H1" s="73"/>
      <c r="I1" s="73"/>
      <c r="J1" s="73"/>
    </row>
    <row r="2" spans="1:10">
      <c r="J2" s="2" t="s">
        <v>132</v>
      </c>
    </row>
    <row r="3" spans="1:10">
      <c r="A3" s="3" t="s">
        <v>119</v>
      </c>
      <c r="D3" s="3" t="s">
        <v>295</v>
      </c>
      <c r="F3" s="1" t="s">
        <v>163</v>
      </c>
      <c r="J3" s="2" t="s">
        <v>23</v>
      </c>
    </row>
    <row r="4" spans="1:10" ht="15.4" customHeight="1">
      <c r="A4" s="76" t="s">
        <v>100</v>
      </c>
      <c r="B4" s="77" t="s">
        <v>116</v>
      </c>
      <c r="C4" s="77" t="s">
        <v>116</v>
      </c>
      <c r="D4" s="77" t="s">
        <v>116</v>
      </c>
      <c r="E4" s="82" t="s">
        <v>44</v>
      </c>
      <c r="F4" s="82" t="s">
        <v>95</v>
      </c>
      <c r="G4" s="82" t="s">
        <v>11</v>
      </c>
      <c r="H4" s="82" t="s">
        <v>88</v>
      </c>
      <c r="I4" s="82" t="s">
        <v>35</v>
      </c>
      <c r="J4" s="84" t="s">
        <v>14</v>
      </c>
    </row>
    <row r="5" spans="1:10" ht="15.4" customHeight="1">
      <c r="A5" s="88" t="s">
        <v>76</v>
      </c>
      <c r="B5" s="83" t="s">
        <v>116</v>
      </c>
      <c r="C5" s="83" t="s">
        <v>116</v>
      </c>
      <c r="D5" s="87" t="s">
        <v>103</v>
      </c>
      <c r="E5" s="83" t="s">
        <v>116</v>
      </c>
      <c r="F5" s="83" t="s">
        <v>116</v>
      </c>
      <c r="G5" s="83" t="s">
        <v>116</v>
      </c>
      <c r="H5" s="83" t="s">
        <v>116</v>
      </c>
      <c r="I5" s="83" t="s">
        <v>116</v>
      </c>
      <c r="J5" s="85" t="s">
        <v>116</v>
      </c>
    </row>
    <row r="6" spans="1:10" ht="15.4" customHeight="1">
      <c r="A6" s="88" t="s">
        <v>116</v>
      </c>
      <c r="B6" s="83" t="s">
        <v>116</v>
      </c>
      <c r="C6" s="83" t="s">
        <v>116</v>
      </c>
      <c r="D6" s="87" t="s">
        <v>116</v>
      </c>
      <c r="E6" s="83" t="s">
        <v>116</v>
      </c>
      <c r="F6" s="83" t="s">
        <v>116</v>
      </c>
      <c r="G6" s="83" t="s">
        <v>116</v>
      </c>
      <c r="H6" s="83" t="s">
        <v>116</v>
      </c>
      <c r="I6" s="83" t="s">
        <v>116</v>
      </c>
      <c r="J6" s="85" t="s">
        <v>116</v>
      </c>
    </row>
    <row r="7" spans="1:10" ht="15.4" customHeight="1">
      <c r="A7" s="88" t="s">
        <v>116</v>
      </c>
      <c r="B7" s="83" t="s">
        <v>116</v>
      </c>
      <c r="C7" s="83" t="s">
        <v>116</v>
      </c>
      <c r="D7" s="87" t="s">
        <v>116</v>
      </c>
      <c r="E7" s="83" t="s">
        <v>116</v>
      </c>
      <c r="F7" s="83" t="s">
        <v>116</v>
      </c>
      <c r="G7" s="83" t="s">
        <v>116</v>
      </c>
      <c r="H7" s="83" t="s">
        <v>116</v>
      </c>
      <c r="I7" s="83" t="s">
        <v>116</v>
      </c>
      <c r="J7" s="85" t="s">
        <v>116</v>
      </c>
    </row>
    <row r="8" spans="1:10" ht="15.4" customHeight="1">
      <c r="A8" s="86" t="s">
        <v>38</v>
      </c>
      <c r="B8" s="87" t="s">
        <v>116</v>
      </c>
      <c r="C8" s="87" t="s">
        <v>116</v>
      </c>
      <c r="D8" s="87" t="s">
        <v>38</v>
      </c>
      <c r="E8" s="15">
        <f>E9+E15+E18+E24+E31+E36</f>
        <v>1774.3700000000001</v>
      </c>
      <c r="F8" s="15">
        <f>F9+F15+F18+F24+F31+F36</f>
        <v>1600.35</v>
      </c>
      <c r="G8" s="15">
        <f>G9+G15+G18+G24+G31+G36</f>
        <v>174.01999999999998</v>
      </c>
      <c r="H8" s="15"/>
      <c r="I8" s="15"/>
      <c r="J8" s="17"/>
    </row>
    <row r="9" spans="1:10" ht="15.4" customHeight="1">
      <c r="A9" s="80" t="s">
        <v>171</v>
      </c>
      <c r="B9" s="81" t="s">
        <v>116</v>
      </c>
      <c r="C9" s="81" t="s">
        <v>116</v>
      </c>
      <c r="D9" s="60" t="s">
        <v>172</v>
      </c>
      <c r="E9" s="61">
        <v>667.11</v>
      </c>
      <c r="F9" s="61">
        <f>F10</f>
        <v>628.46</v>
      </c>
      <c r="G9" s="61">
        <f>G10+G13</f>
        <v>38.65</v>
      </c>
      <c r="H9" s="15"/>
      <c r="I9" s="15"/>
      <c r="J9" s="17"/>
    </row>
    <row r="10" spans="1:10" ht="15.4" customHeight="1">
      <c r="A10" s="80" t="s">
        <v>173</v>
      </c>
      <c r="B10" s="81" t="s">
        <v>116</v>
      </c>
      <c r="C10" s="81" t="s">
        <v>116</v>
      </c>
      <c r="D10" s="60" t="s">
        <v>174</v>
      </c>
      <c r="E10" s="61">
        <v>664.46</v>
      </c>
      <c r="F10" s="61">
        <f>F11+F12</f>
        <v>628.46</v>
      </c>
      <c r="G10" s="61">
        <v>36</v>
      </c>
      <c r="H10" s="15"/>
      <c r="I10" s="15"/>
      <c r="J10" s="17"/>
    </row>
    <row r="11" spans="1:10" ht="15.4" customHeight="1">
      <c r="A11" s="80" t="s">
        <v>175</v>
      </c>
      <c r="B11" s="81" t="s">
        <v>116</v>
      </c>
      <c r="C11" s="81" t="s">
        <v>116</v>
      </c>
      <c r="D11" s="60" t="s">
        <v>176</v>
      </c>
      <c r="E11" s="61">
        <v>628.46</v>
      </c>
      <c r="F11" s="61">
        <v>628.46</v>
      </c>
      <c r="G11" s="61">
        <v>0</v>
      </c>
      <c r="H11" s="15"/>
      <c r="I11" s="15"/>
      <c r="J11" s="17"/>
    </row>
    <row r="12" spans="1:10" ht="15.4" customHeight="1">
      <c r="A12" s="80" t="s">
        <v>177</v>
      </c>
      <c r="B12" s="81" t="s">
        <v>116</v>
      </c>
      <c r="C12" s="81" t="s">
        <v>116</v>
      </c>
      <c r="D12" s="60" t="s">
        <v>178</v>
      </c>
      <c r="E12" s="61">
        <v>36</v>
      </c>
      <c r="F12" s="61">
        <v>0</v>
      </c>
      <c r="G12" s="61">
        <v>36</v>
      </c>
      <c r="H12" s="4"/>
      <c r="I12" s="4"/>
      <c r="J12" s="5"/>
    </row>
    <row r="13" spans="1:10" ht="15.4" customHeight="1">
      <c r="A13" s="80" t="s">
        <v>179</v>
      </c>
      <c r="B13" s="81" t="s">
        <v>116</v>
      </c>
      <c r="C13" s="81" t="s">
        <v>116</v>
      </c>
      <c r="D13" s="60" t="s">
        <v>180</v>
      </c>
      <c r="E13" s="61">
        <v>2.65</v>
      </c>
      <c r="F13" s="61">
        <v>0</v>
      </c>
      <c r="G13" s="61">
        <f>G14</f>
        <v>2.65</v>
      </c>
      <c r="H13" s="4"/>
      <c r="I13" s="4"/>
      <c r="J13" s="5"/>
    </row>
    <row r="14" spans="1:10" ht="15.4" customHeight="1">
      <c r="A14" s="80" t="s">
        <v>181</v>
      </c>
      <c r="B14" s="81" t="s">
        <v>116</v>
      </c>
      <c r="C14" s="81" t="s">
        <v>116</v>
      </c>
      <c r="D14" s="60" t="s">
        <v>182</v>
      </c>
      <c r="E14" s="61">
        <v>2.65</v>
      </c>
      <c r="F14" s="61">
        <v>0</v>
      </c>
      <c r="G14" s="61">
        <v>2.65</v>
      </c>
      <c r="H14" s="4"/>
      <c r="I14" s="4"/>
      <c r="J14" s="5"/>
    </row>
    <row r="15" spans="1:10" ht="15.4" customHeight="1">
      <c r="A15" s="80" t="s">
        <v>183</v>
      </c>
      <c r="B15" s="81" t="s">
        <v>116</v>
      </c>
      <c r="C15" s="81" t="s">
        <v>116</v>
      </c>
      <c r="D15" s="60" t="s">
        <v>184</v>
      </c>
      <c r="E15" s="61">
        <v>54.01</v>
      </c>
      <c r="F15" s="61">
        <v>54.01</v>
      </c>
      <c r="G15" s="61">
        <v>0</v>
      </c>
      <c r="H15" s="4"/>
      <c r="I15" s="4"/>
      <c r="J15" s="5"/>
    </row>
    <row r="16" spans="1:10" ht="15.4" customHeight="1">
      <c r="A16" s="80" t="s">
        <v>185</v>
      </c>
      <c r="B16" s="81" t="s">
        <v>116</v>
      </c>
      <c r="C16" s="81" t="s">
        <v>116</v>
      </c>
      <c r="D16" s="60" t="s">
        <v>186</v>
      </c>
      <c r="E16" s="61">
        <v>54.01</v>
      </c>
      <c r="F16" s="61">
        <v>54.01</v>
      </c>
      <c r="G16" s="61">
        <v>0</v>
      </c>
      <c r="H16" s="4"/>
      <c r="I16" s="4"/>
      <c r="J16" s="5"/>
    </row>
    <row r="17" spans="1:10" ht="15.4" customHeight="1">
      <c r="A17" s="80" t="s">
        <v>187</v>
      </c>
      <c r="B17" s="81" t="s">
        <v>116</v>
      </c>
      <c r="C17" s="81" t="s">
        <v>116</v>
      </c>
      <c r="D17" s="60" t="s">
        <v>188</v>
      </c>
      <c r="E17" s="61">
        <v>54.01</v>
      </c>
      <c r="F17" s="61">
        <v>54.01</v>
      </c>
      <c r="G17" s="61">
        <v>0</v>
      </c>
      <c r="H17" s="4"/>
      <c r="I17" s="4"/>
      <c r="J17" s="5"/>
    </row>
    <row r="18" spans="1:10" ht="15.4" customHeight="1">
      <c r="A18" s="80" t="s">
        <v>189</v>
      </c>
      <c r="B18" s="81" t="s">
        <v>116</v>
      </c>
      <c r="C18" s="81" t="s">
        <v>116</v>
      </c>
      <c r="D18" s="60" t="s">
        <v>190</v>
      </c>
      <c r="E18" s="61">
        <v>235.08</v>
      </c>
      <c r="F18" s="61">
        <f>F19+F21</f>
        <v>235.07999999999998</v>
      </c>
      <c r="G18" s="61">
        <v>0</v>
      </c>
      <c r="H18" s="4"/>
      <c r="I18" s="4"/>
      <c r="J18" s="5"/>
    </row>
    <row r="19" spans="1:10" ht="15.4" customHeight="1">
      <c r="A19" s="80" t="s">
        <v>191</v>
      </c>
      <c r="B19" s="81" t="s">
        <v>116</v>
      </c>
      <c r="C19" s="81" t="s">
        <v>116</v>
      </c>
      <c r="D19" s="60" t="s">
        <v>192</v>
      </c>
      <c r="E19" s="61">
        <v>132.01</v>
      </c>
      <c r="F19" s="61">
        <f>F20</f>
        <v>132.01</v>
      </c>
      <c r="G19" s="61">
        <v>0</v>
      </c>
      <c r="H19" s="4"/>
      <c r="I19" s="4"/>
      <c r="J19" s="5"/>
    </row>
    <row r="20" spans="1:10" ht="15.4" customHeight="1">
      <c r="A20" s="80" t="s">
        <v>193</v>
      </c>
      <c r="B20" s="81" t="s">
        <v>116</v>
      </c>
      <c r="C20" s="81" t="s">
        <v>116</v>
      </c>
      <c r="D20" s="60" t="s">
        <v>194</v>
      </c>
      <c r="E20" s="61">
        <v>132.01</v>
      </c>
      <c r="F20" s="61">
        <v>132.01</v>
      </c>
      <c r="G20" s="61">
        <v>0</v>
      </c>
      <c r="H20" s="4"/>
      <c r="I20" s="4"/>
      <c r="J20" s="5"/>
    </row>
    <row r="21" spans="1:10" ht="15.4" customHeight="1">
      <c r="A21" s="80" t="s">
        <v>195</v>
      </c>
      <c r="B21" s="81" t="s">
        <v>116</v>
      </c>
      <c r="C21" s="81" t="s">
        <v>116</v>
      </c>
      <c r="D21" s="60" t="s">
        <v>196</v>
      </c>
      <c r="E21" s="61">
        <v>103.07</v>
      </c>
      <c r="F21" s="61">
        <f>F22+F23</f>
        <v>103.07</v>
      </c>
      <c r="G21" s="61">
        <v>0</v>
      </c>
      <c r="H21" s="4"/>
      <c r="I21" s="4"/>
      <c r="J21" s="5"/>
    </row>
    <row r="22" spans="1:10" ht="15.4" customHeight="1">
      <c r="A22" s="80" t="s">
        <v>197</v>
      </c>
      <c r="B22" s="81" t="s">
        <v>116</v>
      </c>
      <c r="C22" s="81" t="s">
        <v>116</v>
      </c>
      <c r="D22" s="60" t="s">
        <v>198</v>
      </c>
      <c r="E22" s="61">
        <v>102.91</v>
      </c>
      <c r="F22" s="61">
        <v>102.91</v>
      </c>
      <c r="G22" s="61">
        <v>0</v>
      </c>
      <c r="H22" s="4"/>
      <c r="I22" s="4"/>
      <c r="J22" s="5"/>
    </row>
    <row r="23" spans="1:10" ht="15.4" customHeight="1">
      <c r="A23" s="80" t="s">
        <v>199</v>
      </c>
      <c r="B23" s="81" t="s">
        <v>116</v>
      </c>
      <c r="C23" s="81" t="s">
        <v>116</v>
      </c>
      <c r="D23" s="60" t="s">
        <v>200</v>
      </c>
      <c r="E23" s="61">
        <v>0.16</v>
      </c>
      <c r="F23" s="61">
        <v>0.16</v>
      </c>
      <c r="G23" s="61">
        <v>0</v>
      </c>
      <c r="H23" s="4"/>
      <c r="I23" s="4"/>
      <c r="J23" s="5"/>
    </row>
    <row r="24" spans="1:10" ht="15.4" customHeight="1">
      <c r="A24" s="80" t="s">
        <v>201</v>
      </c>
      <c r="B24" s="81" t="s">
        <v>116</v>
      </c>
      <c r="C24" s="81" t="s">
        <v>116</v>
      </c>
      <c r="D24" s="60" t="s">
        <v>202</v>
      </c>
      <c r="E24" s="61">
        <v>114.2</v>
      </c>
      <c r="F24" s="61">
        <f>F25+F27</f>
        <v>114.19999999999999</v>
      </c>
      <c r="G24" s="61">
        <v>0</v>
      </c>
      <c r="H24" s="4"/>
      <c r="I24" s="4"/>
      <c r="J24" s="5"/>
    </row>
    <row r="25" spans="1:10" ht="15.4" customHeight="1">
      <c r="A25" s="80" t="s">
        <v>203</v>
      </c>
      <c r="B25" s="81" t="s">
        <v>116</v>
      </c>
      <c r="C25" s="81" t="s">
        <v>116</v>
      </c>
      <c r="D25" s="60" t="s">
        <v>204</v>
      </c>
      <c r="E25" s="61">
        <v>84.96</v>
      </c>
      <c r="F25" s="61">
        <v>84.96</v>
      </c>
      <c r="G25" s="61">
        <v>0</v>
      </c>
      <c r="H25" s="4"/>
      <c r="I25" s="4"/>
      <c r="J25" s="5"/>
    </row>
    <row r="26" spans="1:10" ht="15.4" customHeight="1">
      <c r="A26" s="80" t="s">
        <v>205</v>
      </c>
      <c r="B26" s="81" t="s">
        <v>116</v>
      </c>
      <c r="C26" s="81" t="s">
        <v>116</v>
      </c>
      <c r="D26" s="60" t="s">
        <v>206</v>
      </c>
      <c r="E26" s="61">
        <v>84.96</v>
      </c>
      <c r="F26" s="61">
        <v>84.96</v>
      </c>
      <c r="G26" s="61">
        <v>0</v>
      </c>
      <c r="H26" s="4"/>
      <c r="I26" s="4"/>
      <c r="J26" s="5"/>
    </row>
    <row r="27" spans="1:10" ht="15.4" customHeight="1">
      <c r="A27" s="80" t="s">
        <v>207</v>
      </c>
      <c r="B27" s="81" t="s">
        <v>116</v>
      </c>
      <c r="C27" s="81" t="s">
        <v>116</v>
      </c>
      <c r="D27" s="60" t="s">
        <v>208</v>
      </c>
      <c r="E27" s="61">
        <v>29.24</v>
      </c>
      <c r="F27" s="61">
        <f>F28+F29+F30</f>
        <v>29.24</v>
      </c>
      <c r="G27" s="61">
        <v>0</v>
      </c>
      <c r="H27" s="57"/>
      <c r="I27" s="57"/>
      <c r="J27" s="58"/>
    </row>
    <row r="28" spans="1:10" ht="15.4" customHeight="1">
      <c r="A28" s="80" t="s">
        <v>209</v>
      </c>
      <c r="B28" s="81" t="s">
        <v>116</v>
      </c>
      <c r="C28" s="81" t="s">
        <v>116</v>
      </c>
      <c r="D28" s="60" t="s">
        <v>210</v>
      </c>
      <c r="E28" s="61">
        <v>10.89</v>
      </c>
      <c r="F28" s="61">
        <v>10.89</v>
      </c>
      <c r="G28" s="61">
        <v>0</v>
      </c>
      <c r="H28" s="59"/>
      <c r="I28" s="59"/>
      <c r="J28" s="59"/>
    </row>
    <row r="29" spans="1:10" ht="15.4" customHeight="1">
      <c r="A29" s="80" t="s">
        <v>211</v>
      </c>
      <c r="B29" s="81" t="s">
        <v>116</v>
      </c>
      <c r="C29" s="81" t="s">
        <v>116</v>
      </c>
      <c r="D29" s="60" t="s">
        <v>212</v>
      </c>
      <c r="E29" s="61">
        <v>13.69</v>
      </c>
      <c r="F29" s="61">
        <v>13.69</v>
      </c>
      <c r="G29" s="61">
        <v>0</v>
      </c>
      <c r="H29" s="59"/>
      <c r="I29" s="59"/>
      <c r="J29" s="59"/>
    </row>
    <row r="30" spans="1:10" ht="15.4" customHeight="1">
      <c r="A30" s="80" t="s">
        <v>213</v>
      </c>
      <c r="B30" s="81" t="s">
        <v>116</v>
      </c>
      <c r="C30" s="81" t="s">
        <v>116</v>
      </c>
      <c r="D30" s="60" t="s">
        <v>214</v>
      </c>
      <c r="E30" s="61">
        <v>4.66</v>
      </c>
      <c r="F30" s="61">
        <v>4.66</v>
      </c>
      <c r="G30" s="61">
        <v>0</v>
      </c>
      <c r="H30" s="59"/>
      <c r="I30" s="59"/>
      <c r="J30" s="59"/>
    </row>
    <row r="31" spans="1:10" ht="15.4" customHeight="1">
      <c r="A31" s="80" t="s">
        <v>215</v>
      </c>
      <c r="B31" s="81" t="s">
        <v>116</v>
      </c>
      <c r="C31" s="81" t="s">
        <v>116</v>
      </c>
      <c r="D31" s="60" t="s">
        <v>216</v>
      </c>
      <c r="E31" s="61">
        <v>147.21</v>
      </c>
      <c r="F31" s="61">
        <f>F32+F34</f>
        <v>79.819999999999993</v>
      </c>
      <c r="G31" s="61">
        <v>67.39</v>
      </c>
      <c r="H31" s="59"/>
      <c r="I31" s="59"/>
      <c r="J31" s="59"/>
    </row>
    <row r="32" spans="1:10" ht="15.4" customHeight="1">
      <c r="A32" s="80" t="s">
        <v>217</v>
      </c>
      <c r="B32" s="81" t="s">
        <v>116</v>
      </c>
      <c r="C32" s="81" t="s">
        <v>116</v>
      </c>
      <c r="D32" s="60" t="s">
        <v>218</v>
      </c>
      <c r="E32" s="61">
        <v>79.819999999999993</v>
      </c>
      <c r="F32" s="61">
        <v>79.819999999999993</v>
      </c>
      <c r="G32" s="61">
        <v>0</v>
      </c>
      <c r="H32" s="59"/>
      <c r="I32" s="59"/>
      <c r="J32" s="59"/>
    </row>
    <row r="33" spans="1:10" ht="15.4" customHeight="1">
      <c r="A33" s="80" t="s">
        <v>219</v>
      </c>
      <c r="B33" s="81" t="s">
        <v>116</v>
      </c>
      <c r="C33" s="81" t="s">
        <v>116</v>
      </c>
      <c r="D33" s="60" t="s">
        <v>220</v>
      </c>
      <c r="E33" s="61">
        <v>79.819999999999993</v>
      </c>
      <c r="F33" s="61">
        <v>79.819999999999993</v>
      </c>
      <c r="G33" s="61">
        <v>0</v>
      </c>
      <c r="H33" s="59"/>
      <c r="I33" s="59"/>
      <c r="J33" s="59"/>
    </row>
    <row r="34" spans="1:10" ht="15.4" customHeight="1">
      <c r="A34" s="80" t="s">
        <v>221</v>
      </c>
      <c r="B34" s="81" t="s">
        <v>116</v>
      </c>
      <c r="C34" s="81" t="s">
        <v>116</v>
      </c>
      <c r="D34" s="60" t="s">
        <v>222</v>
      </c>
      <c r="E34" s="61">
        <v>67.39</v>
      </c>
      <c r="F34" s="61">
        <v>0</v>
      </c>
      <c r="G34" s="61">
        <v>67.39</v>
      </c>
      <c r="H34" s="59"/>
      <c r="I34" s="59"/>
      <c r="J34" s="59"/>
    </row>
    <row r="35" spans="1:10" ht="15.4" customHeight="1">
      <c r="A35" s="80" t="s">
        <v>223</v>
      </c>
      <c r="B35" s="81" t="s">
        <v>116</v>
      </c>
      <c r="C35" s="81" t="s">
        <v>116</v>
      </c>
      <c r="D35" s="60" t="s">
        <v>224</v>
      </c>
      <c r="E35" s="61">
        <v>67.39</v>
      </c>
      <c r="F35" s="61">
        <v>0</v>
      </c>
      <c r="G35" s="61">
        <v>67.39</v>
      </c>
      <c r="H35" s="59"/>
      <c r="I35" s="59"/>
      <c r="J35" s="59"/>
    </row>
    <row r="36" spans="1:10" ht="15.4" customHeight="1">
      <c r="A36" s="80" t="s">
        <v>225</v>
      </c>
      <c r="B36" s="81" t="s">
        <v>116</v>
      </c>
      <c r="C36" s="81" t="s">
        <v>116</v>
      </c>
      <c r="D36" s="60" t="s">
        <v>226</v>
      </c>
      <c r="E36" s="61">
        <v>556.76</v>
      </c>
      <c r="F36" s="61">
        <v>488.78</v>
      </c>
      <c r="G36" s="61">
        <v>67.98</v>
      </c>
      <c r="H36" s="59"/>
      <c r="I36" s="59"/>
      <c r="J36" s="59"/>
    </row>
    <row r="37" spans="1:10" ht="15.4" customHeight="1">
      <c r="A37" s="80" t="s">
        <v>227</v>
      </c>
      <c r="B37" s="81" t="s">
        <v>116</v>
      </c>
      <c r="C37" s="81" t="s">
        <v>116</v>
      </c>
      <c r="D37" s="60" t="s">
        <v>228</v>
      </c>
      <c r="E37" s="61">
        <v>556.76</v>
      </c>
      <c r="F37" s="61">
        <v>488.78</v>
      </c>
      <c r="G37" s="61">
        <v>67.98</v>
      </c>
      <c r="H37" s="59"/>
      <c r="I37" s="59"/>
      <c r="J37" s="59"/>
    </row>
    <row r="38" spans="1:10" ht="15.4" customHeight="1">
      <c r="A38" s="80" t="s">
        <v>229</v>
      </c>
      <c r="B38" s="81" t="s">
        <v>116</v>
      </c>
      <c r="C38" s="81" t="s">
        <v>116</v>
      </c>
      <c r="D38" s="60" t="s">
        <v>230</v>
      </c>
      <c r="E38" s="61">
        <v>51.6</v>
      </c>
      <c r="F38" s="61">
        <v>26.54</v>
      </c>
      <c r="G38" s="61">
        <v>25.06</v>
      </c>
      <c r="H38" s="59"/>
      <c r="I38" s="59"/>
      <c r="J38" s="59"/>
    </row>
    <row r="39" spans="1:10" ht="15.4" customHeight="1" thickBot="1">
      <c r="A39" s="91" t="s">
        <v>231</v>
      </c>
      <c r="B39" s="92" t="s">
        <v>116</v>
      </c>
      <c r="C39" s="92" t="s">
        <v>116</v>
      </c>
      <c r="D39" s="62" t="s">
        <v>232</v>
      </c>
      <c r="E39" s="63">
        <v>505.16</v>
      </c>
      <c r="F39" s="63">
        <v>462.24</v>
      </c>
      <c r="G39" s="63">
        <v>42.92</v>
      </c>
      <c r="H39" s="59"/>
      <c r="I39" s="59"/>
      <c r="J39" s="59"/>
    </row>
    <row r="40" spans="1:10" ht="15.4" customHeight="1">
      <c r="A40" s="90" t="s">
        <v>58</v>
      </c>
      <c r="B40" s="90" t="s">
        <v>116</v>
      </c>
      <c r="C40" s="90" t="s">
        <v>116</v>
      </c>
      <c r="D40" s="90" t="s">
        <v>116</v>
      </c>
      <c r="E40" s="90" t="s">
        <v>116</v>
      </c>
      <c r="F40" s="90" t="s">
        <v>116</v>
      </c>
      <c r="G40" s="90" t="s">
        <v>116</v>
      </c>
      <c r="H40" s="90" t="s">
        <v>116</v>
      </c>
      <c r="I40" s="90" t="s">
        <v>116</v>
      </c>
      <c r="J40" s="90" t="s">
        <v>116</v>
      </c>
    </row>
  </sheetData>
  <mergeCells count="43">
    <mergeCell ref="A40:J40"/>
    <mergeCell ref="A27:C27"/>
    <mergeCell ref="A25:C25"/>
    <mergeCell ref="A26:C26"/>
    <mergeCell ref="A23:C23"/>
    <mergeCell ref="A24:C24"/>
    <mergeCell ref="A28:C28"/>
    <mergeCell ref="A29:C29"/>
    <mergeCell ref="A30:C30"/>
    <mergeCell ref="A31:C31"/>
    <mergeCell ref="A32:C32"/>
    <mergeCell ref="A33:C33"/>
    <mergeCell ref="A34:C34"/>
    <mergeCell ref="A35:C35"/>
    <mergeCell ref="A36:C36"/>
    <mergeCell ref="A37:C37"/>
    <mergeCell ref="A1:J1"/>
    <mergeCell ref="J4:J7"/>
    <mergeCell ref="A8:D8"/>
    <mergeCell ref="G4:G7"/>
    <mergeCell ref="H4:H7"/>
    <mergeCell ref="A5:C7"/>
    <mergeCell ref="E4:E7"/>
    <mergeCell ref="F4:F7"/>
    <mergeCell ref="A4:D4"/>
    <mergeCell ref="I4:I7"/>
    <mergeCell ref="D5:D7"/>
    <mergeCell ref="A38:C38"/>
    <mergeCell ref="A39:C39"/>
    <mergeCell ref="A11:C11"/>
    <mergeCell ref="A12:C12"/>
    <mergeCell ref="A9:C9"/>
    <mergeCell ref="A10:C10"/>
    <mergeCell ref="A15:C15"/>
    <mergeCell ref="A16:C16"/>
    <mergeCell ref="A13:C13"/>
    <mergeCell ref="A21:C21"/>
    <mergeCell ref="A22:C22"/>
    <mergeCell ref="A19:C19"/>
    <mergeCell ref="A20:C20"/>
    <mergeCell ref="A17:C17"/>
    <mergeCell ref="A18:C18"/>
    <mergeCell ref="A14:C14"/>
  </mergeCells>
  <phoneticPr fontId="5" type="noConversion"/>
  <pageMargins left="1.1417322834645669" right="0.55118110236220474"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6"/>
  <sheetViews>
    <sheetView topLeftCell="A4" workbookViewId="0">
      <selection activeCell="E7" sqref="E7:E17"/>
    </sheetView>
  </sheetViews>
  <sheetFormatPr defaultRowHeight="12.75"/>
  <cols>
    <col min="1" max="1" width="34.5703125" customWidth="1"/>
    <col min="2" max="2" width="16" customWidth="1"/>
    <col min="3" max="3" width="33.140625" customWidth="1"/>
    <col min="4" max="6" width="16" customWidth="1"/>
    <col min="7" max="7" width="9.7109375" customWidth="1"/>
  </cols>
  <sheetData>
    <row r="1" spans="1:6" ht="27">
      <c r="A1" s="73" t="s">
        <v>63</v>
      </c>
      <c r="B1" s="73"/>
      <c r="C1" s="73"/>
      <c r="D1" s="73"/>
      <c r="E1" s="73"/>
      <c r="F1" s="73"/>
    </row>
    <row r="2" spans="1:6">
      <c r="F2" s="2" t="s">
        <v>133</v>
      </c>
    </row>
    <row r="3" spans="1:6">
      <c r="A3" s="3" t="s">
        <v>294</v>
      </c>
      <c r="C3" s="1" t="s">
        <v>162</v>
      </c>
      <c r="F3" s="2" t="s">
        <v>23</v>
      </c>
    </row>
    <row r="4" spans="1:6" ht="15.4" customHeight="1">
      <c r="A4" s="93" t="s">
        <v>55</v>
      </c>
      <c r="B4" s="94" t="s">
        <v>116</v>
      </c>
      <c r="C4" s="95" t="s">
        <v>51</v>
      </c>
      <c r="D4" s="95" t="s">
        <v>116</v>
      </c>
      <c r="E4" s="95" t="s">
        <v>116</v>
      </c>
      <c r="F4" s="95" t="s">
        <v>116</v>
      </c>
    </row>
    <row r="5" spans="1:6" ht="14.65" customHeight="1">
      <c r="A5" s="96" t="s">
        <v>0</v>
      </c>
      <c r="B5" s="97" t="s">
        <v>47</v>
      </c>
      <c r="C5" s="97" t="s">
        <v>100</v>
      </c>
      <c r="D5" s="98" t="s">
        <v>47</v>
      </c>
      <c r="E5" s="98" t="s">
        <v>116</v>
      </c>
      <c r="F5" s="98" t="s">
        <v>116</v>
      </c>
    </row>
    <row r="6" spans="1:6" ht="30.75" customHeight="1">
      <c r="A6" s="96" t="s">
        <v>116</v>
      </c>
      <c r="B6" s="97" t="s">
        <v>116</v>
      </c>
      <c r="C6" s="97" t="s">
        <v>116</v>
      </c>
      <c r="D6" s="28" t="s">
        <v>38</v>
      </c>
      <c r="E6" s="29" t="s">
        <v>111</v>
      </c>
      <c r="F6" s="30" t="s">
        <v>4</v>
      </c>
    </row>
    <row r="7" spans="1:6" ht="15.4" customHeight="1">
      <c r="A7" s="18" t="s">
        <v>96</v>
      </c>
      <c r="B7" s="15">
        <v>1773.92</v>
      </c>
      <c r="C7" s="16" t="s">
        <v>73</v>
      </c>
      <c r="D7" s="15">
        <v>667.11</v>
      </c>
      <c r="E7" s="15">
        <v>667.11</v>
      </c>
      <c r="F7" s="17"/>
    </row>
    <row r="8" spans="1:6" ht="15.4" customHeight="1">
      <c r="A8" s="18" t="s">
        <v>60</v>
      </c>
      <c r="B8" s="15"/>
      <c r="C8" s="16" t="s">
        <v>68</v>
      </c>
      <c r="D8" s="15"/>
      <c r="E8" s="15"/>
      <c r="F8" s="17"/>
    </row>
    <row r="9" spans="1:6" ht="15.4" customHeight="1">
      <c r="A9" s="18" t="s">
        <v>50</v>
      </c>
      <c r="B9" s="15"/>
      <c r="C9" s="16" t="s">
        <v>102</v>
      </c>
      <c r="D9" s="15"/>
      <c r="E9" s="15"/>
      <c r="F9" s="17"/>
    </row>
    <row r="10" spans="1:6" ht="15.4" customHeight="1">
      <c r="A10" s="18" t="s">
        <v>116</v>
      </c>
      <c r="B10" s="19"/>
      <c r="C10" s="16" t="s">
        <v>61</v>
      </c>
      <c r="D10" s="15"/>
      <c r="E10" s="15"/>
      <c r="F10" s="17"/>
    </row>
    <row r="11" spans="1:6" ht="15.4" customHeight="1">
      <c r="A11" s="18" t="s">
        <v>116</v>
      </c>
      <c r="B11" s="19"/>
      <c r="C11" s="16" t="s">
        <v>27</v>
      </c>
      <c r="D11" s="15"/>
      <c r="E11" s="15"/>
      <c r="F11" s="17"/>
    </row>
    <row r="12" spans="1:6" ht="15.4" customHeight="1">
      <c r="A12" s="18" t="s">
        <v>116</v>
      </c>
      <c r="B12" s="19"/>
      <c r="C12" s="16" t="s">
        <v>12</v>
      </c>
      <c r="D12" s="15"/>
      <c r="E12" s="15"/>
      <c r="F12" s="17"/>
    </row>
    <row r="13" spans="1:6" ht="15.4" customHeight="1">
      <c r="A13" s="18" t="s">
        <v>116</v>
      </c>
      <c r="B13" s="19"/>
      <c r="C13" s="16" t="s">
        <v>90</v>
      </c>
      <c r="D13" s="15">
        <v>54.01</v>
      </c>
      <c r="E13" s="15">
        <v>54.01</v>
      </c>
      <c r="F13" s="17"/>
    </row>
    <row r="14" spans="1:6" ht="15.4" customHeight="1">
      <c r="A14" s="18" t="s">
        <v>116</v>
      </c>
      <c r="B14" s="19"/>
      <c r="C14" s="16" t="s">
        <v>28</v>
      </c>
      <c r="D14" s="15">
        <v>235.08</v>
      </c>
      <c r="E14" s="15">
        <v>235.08</v>
      </c>
      <c r="F14" s="17"/>
    </row>
    <row r="15" spans="1:6" ht="15.4" customHeight="1">
      <c r="A15" s="18" t="s">
        <v>116</v>
      </c>
      <c r="B15" s="19"/>
      <c r="C15" s="16" t="s">
        <v>43</v>
      </c>
      <c r="D15" s="15">
        <v>114.2</v>
      </c>
      <c r="E15" s="15">
        <v>114.2</v>
      </c>
      <c r="F15" s="17"/>
    </row>
    <row r="16" spans="1:6" ht="15.4" customHeight="1">
      <c r="A16" s="18" t="s">
        <v>116</v>
      </c>
      <c r="B16" s="19"/>
      <c r="C16" s="16" t="s">
        <v>104</v>
      </c>
      <c r="D16" s="15">
        <v>147.21</v>
      </c>
      <c r="E16" s="15">
        <v>147.21</v>
      </c>
      <c r="F16" s="17"/>
    </row>
    <row r="17" spans="1:6" ht="15.4" customHeight="1">
      <c r="A17" s="18" t="s">
        <v>116</v>
      </c>
      <c r="B17" s="19"/>
      <c r="C17" s="16" t="s">
        <v>99</v>
      </c>
      <c r="D17" s="15">
        <v>556.30999999999995</v>
      </c>
      <c r="E17" s="15">
        <v>556.30999999999995</v>
      </c>
      <c r="F17" s="17"/>
    </row>
    <row r="18" spans="1:6" ht="15.4" customHeight="1">
      <c r="A18" s="18" t="s">
        <v>116</v>
      </c>
      <c r="B18" s="19"/>
      <c r="C18" s="16" t="s">
        <v>56</v>
      </c>
      <c r="D18" s="15"/>
      <c r="E18" s="15"/>
      <c r="F18" s="17"/>
    </row>
    <row r="19" spans="1:6" ht="15.4" customHeight="1">
      <c r="A19" s="18" t="s">
        <v>116</v>
      </c>
      <c r="B19" s="19"/>
      <c r="C19" s="16" t="s">
        <v>70</v>
      </c>
      <c r="D19" s="15"/>
      <c r="E19" s="15"/>
      <c r="F19" s="17"/>
    </row>
    <row r="20" spans="1:6" ht="15.4" customHeight="1">
      <c r="A20" s="18" t="s">
        <v>116</v>
      </c>
      <c r="B20" s="19"/>
      <c r="C20" s="16" t="s">
        <v>112</v>
      </c>
      <c r="D20" s="15"/>
      <c r="E20" s="15"/>
      <c r="F20" s="17"/>
    </row>
    <row r="21" spans="1:6" ht="15.4" customHeight="1">
      <c r="A21" s="18" t="s">
        <v>116</v>
      </c>
      <c r="B21" s="19"/>
      <c r="C21" s="16" t="s">
        <v>33</v>
      </c>
      <c r="D21" s="15"/>
      <c r="E21" s="15"/>
      <c r="F21" s="17"/>
    </row>
    <row r="22" spans="1:6" ht="15.4" customHeight="1">
      <c r="A22" s="18" t="s">
        <v>116</v>
      </c>
      <c r="B22" s="19"/>
      <c r="C22" s="16" t="s">
        <v>31</v>
      </c>
      <c r="D22" s="15"/>
      <c r="E22" s="15"/>
      <c r="F22" s="17"/>
    </row>
    <row r="23" spans="1:6" ht="15.4" customHeight="1">
      <c r="A23" s="18" t="s">
        <v>116</v>
      </c>
      <c r="B23" s="19"/>
      <c r="C23" s="16" t="s">
        <v>13</v>
      </c>
      <c r="D23" s="15"/>
      <c r="E23" s="15"/>
      <c r="F23" s="17"/>
    </row>
    <row r="24" spans="1:6" ht="15.4" customHeight="1">
      <c r="A24" s="18" t="s">
        <v>116</v>
      </c>
      <c r="B24" s="19"/>
      <c r="C24" s="16" t="s">
        <v>5</v>
      </c>
      <c r="D24" s="15"/>
      <c r="E24" s="15"/>
      <c r="F24" s="17"/>
    </row>
    <row r="25" spans="1:6" ht="15.4" customHeight="1">
      <c r="A25" s="18" t="s">
        <v>116</v>
      </c>
      <c r="B25" s="19"/>
      <c r="C25" s="16" t="s">
        <v>42</v>
      </c>
      <c r="D25" s="15"/>
      <c r="E25" s="15"/>
      <c r="F25" s="17"/>
    </row>
    <row r="26" spans="1:6" ht="15.4" customHeight="1">
      <c r="A26" s="18" t="s">
        <v>116</v>
      </c>
      <c r="B26" s="19"/>
      <c r="C26" s="16" t="s">
        <v>6</v>
      </c>
      <c r="D26" s="15"/>
      <c r="E26" s="15"/>
      <c r="F26" s="17"/>
    </row>
    <row r="27" spans="1:6" ht="15.4" customHeight="1">
      <c r="A27" s="18" t="s">
        <v>116</v>
      </c>
      <c r="B27" s="19"/>
      <c r="C27" s="16" t="s">
        <v>71</v>
      </c>
      <c r="D27" s="15"/>
      <c r="E27" s="15"/>
      <c r="F27" s="17"/>
    </row>
    <row r="28" spans="1:6" ht="15.4" customHeight="1">
      <c r="A28" s="18" t="s">
        <v>116</v>
      </c>
      <c r="B28" s="19"/>
      <c r="C28" s="20" t="s">
        <v>116</v>
      </c>
      <c r="D28" s="19"/>
      <c r="E28" s="19"/>
      <c r="F28" s="21"/>
    </row>
    <row r="29" spans="1:6" ht="15.4" customHeight="1">
      <c r="A29" s="18" t="s">
        <v>116</v>
      </c>
      <c r="B29" s="19"/>
      <c r="C29" s="20" t="s">
        <v>116</v>
      </c>
      <c r="D29" s="19"/>
      <c r="E29" s="19"/>
      <c r="F29" s="21"/>
    </row>
    <row r="30" spans="1:6" ht="15.4" customHeight="1">
      <c r="A30" s="31" t="s">
        <v>114</v>
      </c>
      <c r="B30" s="15">
        <v>1773.92</v>
      </c>
      <c r="C30" s="32" t="s">
        <v>44</v>
      </c>
      <c r="D30" s="15">
        <v>1773.92</v>
      </c>
      <c r="E30" s="15">
        <v>1773.92</v>
      </c>
      <c r="F30" s="17"/>
    </row>
    <row r="31" spans="1:6" ht="15.4" customHeight="1">
      <c r="A31" s="18" t="s">
        <v>77</v>
      </c>
      <c r="B31" s="15"/>
      <c r="C31" s="28" t="s">
        <v>115</v>
      </c>
      <c r="D31" s="15"/>
      <c r="E31" s="15"/>
      <c r="F31" s="17"/>
    </row>
    <row r="32" spans="1:6" ht="15.4" customHeight="1">
      <c r="A32" s="18" t="s">
        <v>20</v>
      </c>
      <c r="B32" s="15"/>
      <c r="C32" s="20" t="s">
        <v>116</v>
      </c>
      <c r="D32" s="19"/>
      <c r="E32" s="19"/>
      <c r="F32" s="21"/>
    </row>
    <row r="33" spans="1:6" ht="15.4" customHeight="1">
      <c r="A33" s="18" t="s">
        <v>17</v>
      </c>
      <c r="B33" s="15"/>
      <c r="C33" s="20" t="s">
        <v>116</v>
      </c>
      <c r="D33" s="19"/>
      <c r="E33" s="19"/>
      <c r="F33" s="21"/>
    </row>
    <row r="34" spans="1:6" ht="15.4" customHeight="1">
      <c r="A34" s="18" t="s">
        <v>116</v>
      </c>
      <c r="B34" s="19"/>
      <c r="C34" s="20" t="s">
        <v>116</v>
      </c>
      <c r="D34" s="19"/>
      <c r="E34" s="19"/>
      <c r="F34" s="21"/>
    </row>
    <row r="35" spans="1:6" ht="15.4" customHeight="1">
      <c r="A35" s="33" t="s">
        <v>22</v>
      </c>
      <c r="B35" s="15">
        <v>1773.92</v>
      </c>
      <c r="C35" s="34" t="s">
        <v>81</v>
      </c>
      <c r="D35" s="15">
        <v>1773.92</v>
      </c>
      <c r="E35" s="15">
        <v>1773.92</v>
      </c>
      <c r="F35" s="27"/>
    </row>
    <row r="36" spans="1:6" ht="15.4" customHeight="1">
      <c r="A36" s="79" t="s">
        <v>87</v>
      </c>
      <c r="B36" s="79" t="s">
        <v>116</v>
      </c>
      <c r="C36" s="79" t="s">
        <v>116</v>
      </c>
      <c r="D36" s="79" t="s">
        <v>116</v>
      </c>
      <c r="E36" s="79" t="s">
        <v>116</v>
      </c>
      <c r="F36" s="79" t="s">
        <v>116</v>
      </c>
    </row>
  </sheetData>
  <mergeCells count="8">
    <mergeCell ref="A1:F1"/>
    <mergeCell ref="A4:B4"/>
    <mergeCell ref="C4:F4"/>
    <mergeCell ref="A36:F36"/>
    <mergeCell ref="A5:A6"/>
    <mergeCell ref="B5:B6"/>
    <mergeCell ref="C5:C6"/>
    <mergeCell ref="D5:F5"/>
  </mergeCells>
  <phoneticPr fontId="5" type="noConversion"/>
  <pageMargins left="1.1417322834645669" right="0.35433070866141736" top="0.19685039370078741" bottom="0.19685039370078741" header="0.51181102362204722" footer="0.51181102362204722"/>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40"/>
  <sheetViews>
    <sheetView topLeftCell="A10" workbookViewId="0">
      <selection activeCell="F11" sqref="F11"/>
    </sheetView>
  </sheetViews>
  <sheetFormatPr defaultRowHeight="12.75"/>
  <cols>
    <col min="1" max="2" width="3.140625" customWidth="1"/>
    <col min="3" max="3" width="4.5703125" customWidth="1"/>
    <col min="4" max="4" width="35.28515625" customWidth="1"/>
    <col min="5" max="9" width="16" customWidth="1"/>
    <col min="10" max="10" width="18.140625" customWidth="1"/>
    <col min="11" max="11" width="9.7109375" customWidth="1"/>
  </cols>
  <sheetData>
    <row r="1" spans="1:10" ht="27">
      <c r="A1" s="73" t="s">
        <v>7</v>
      </c>
      <c r="B1" s="73"/>
      <c r="C1" s="73"/>
      <c r="D1" s="73"/>
      <c r="E1" s="73"/>
      <c r="F1" s="73"/>
      <c r="G1" s="73"/>
      <c r="H1" s="73"/>
      <c r="I1" s="73"/>
      <c r="J1" s="73"/>
    </row>
    <row r="2" spans="1:10">
      <c r="J2" s="2" t="s">
        <v>134</v>
      </c>
    </row>
    <row r="3" spans="1:10">
      <c r="A3" s="3" t="s">
        <v>119</v>
      </c>
      <c r="D3" s="3" t="s">
        <v>296</v>
      </c>
      <c r="G3" s="1" t="s">
        <v>163</v>
      </c>
      <c r="J3" s="2" t="s">
        <v>23</v>
      </c>
    </row>
    <row r="4" spans="1:10" ht="15.4" customHeight="1">
      <c r="A4" s="99" t="s">
        <v>100</v>
      </c>
      <c r="B4" s="82" t="s">
        <v>116</v>
      </c>
      <c r="C4" s="82" t="s">
        <v>116</v>
      </c>
      <c r="D4" s="82" t="s">
        <v>116</v>
      </c>
      <c r="E4" s="82" t="s">
        <v>44</v>
      </c>
      <c r="F4" s="82" t="s">
        <v>95</v>
      </c>
      <c r="G4" s="82" t="s">
        <v>116</v>
      </c>
      <c r="H4" s="82" t="s">
        <v>116</v>
      </c>
      <c r="I4" s="82" t="s">
        <v>11</v>
      </c>
      <c r="J4" s="84" t="s">
        <v>109</v>
      </c>
    </row>
    <row r="5" spans="1:10" ht="15.4" customHeight="1">
      <c r="A5" s="88" t="s">
        <v>76</v>
      </c>
      <c r="B5" s="83" t="s">
        <v>116</v>
      </c>
      <c r="C5" s="83" t="s">
        <v>116</v>
      </c>
      <c r="D5" s="83" t="s">
        <v>103</v>
      </c>
      <c r="E5" s="83" t="s">
        <v>116</v>
      </c>
      <c r="F5" s="83" t="s">
        <v>40</v>
      </c>
      <c r="G5" s="83" t="s">
        <v>39</v>
      </c>
      <c r="H5" s="83" t="s">
        <v>79</v>
      </c>
      <c r="I5" s="83" t="s">
        <v>116</v>
      </c>
      <c r="J5" s="85" t="s">
        <v>116</v>
      </c>
    </row>
    <row r="6" spans="1:10" ht="13.9" customHeight="1">
      <c r="A6" s="88" t="s">
        <v>116</v>
      </c>
      <c r="B6" s="83" t="s">
        <v>116</v>
      </c>
      <c r="C6" s="83" t="s">
        <v>116</v>
      </c>
      <c r="D6" s="83" t="s">
        <v>116</v>
      </c>
      <c r="E6" s="83" t="s">
        <v>116</v>
      </c>
      <c r="F6" s="83" t="s">
        <v>40</v>
      </c>
      <c r="G6" s="83" t="s">
        <v>39</v>
      </c>
      <c r="H6" s="83" t="s">
        <v>1</v>
      </c>
      <c r="I6" s="83" t="s">
        <v>40</v>
      </c>
      <c r="J6" s="85" t="s">
        <v>110</v>
      </c>
    </row>
    <row r="7" spans="1:10" ht="30.75" customHeight="1">
      <c r="A7" s="88" t="s">
        <v>116</v>
      </c>
      <c r="B7" s="83" t="s">
        <v>116</v>
      </c>
      <c r="C7" s="83" t="s">
        <v>116</v>
      </c>
      <c r="D7" s="83" t="s">
        <v>116</v>
      </c>
      <c r="E7" s="83" t="s">
        <v>116</v>
      </c>
      <c r="F7" s="83" t="s">
        <v>116</v>
      </c>
      <c r="G7" s="83" t="s">
        <v>116</v>
      </c>
      <c r="H7" s="83" t="s">
        <v>116</v>
      </c>
      <c r="I7" s="83" t="s">
        <v>116</v>
      </c>
      <c r="J7" s="85" t="s">
        <v>116</v>
      </c>
    </row>
    <row r="8" spans="1:10" ht="15.4" customHeight="1">
      <c r="A8" s="88" t="s">
        <v>38</v>
      </c>
      <c r="B8" s="83" t="s">
        <v>116</v>
      </c>
      <c r="C8" s="83" t="s">
        <v>116</v>
      </c>
      <c r="D8" s="83" t="s">
        <v>38</v>
      </c>
      <c r="E8" s="15">
        <f>E9+E15+E18+E24+E31+E36</f>
        <v>1773.92</v>
      </c>
      <c r="F8" s="15">
        <f>F9+F15+F18+F24+F31+F36</f>
        <v>1599.8999999999999</v>
      </c>
      <c r="G8" s="15">
        <f>G9+G15+G18+G24+G31+G36</f>
        <v>1412.2900000000002</v>
      </c>
      <c r="H8" s="15">
        <f>H9+H15+H18+H24+H31+H36</f>
        <v>187.60999999999999</v>
      </c>
      <c r="I8" s="15">
        <f>I9+I15+I18+I24+I31+I36</f>
        <v>174.01999999999998</v>
      </c>
      <c r="J8" s="21"/>
    </row>
    <row r="9" spans="1:10" ht="15.4" customHeight="1">
      <c r="A9" s="80" t="s">
        <v>171</v>
      </c>
      <c r="B9" s="81" t="s">
        <v>116</v>
      </c>
      <c r="C9" s="81" t="s">
        <v>116</v>
      </c>
      <c r="D9" s="65" t="s">
        <v>172</v>
      </c>
      <c r="E9" s="61">
        <v>667.11</v>
      </c>
      <c r="F9" s="61">
        <v>628.46</v>
      </c>
      <c r="G9" s="61">
        <v>565.87</v>
      </c>
      <c r="H9" s="61">
        <v>62.59</v>
      </c>
      <c r="I9" s="61">
        <v>38.65</v>
      </c>
      <c r="J9" s="21"/>
    </row>
    <row r="10" spans="1:10" ht="15.4" customHeight="1">
      <c r="A10" s="80" t="s">
        <v>173</v>
      </c>
      <c r="B10" s="81" t="s">
        <v>116</v>
      </c>
      <c r="C10" s="81" t="s">
        <v>116</v>
      </c>
      <c r="D10" s="65" t="s">
        <v>174</v>
      </c>
      <c r="E10" s="61">
        <v>664.46</v>
      </c>
      <c r="F10" s="61">
        <v>628.46</v>
      </c>
      <c r="G10" s="61">
        <v>565.87</v>
      </c>
      <c r="H10" s="61">
        <v>62.59</v>
      </c>
      <c r="I10" s="61">
        <v>36</v>
      </c>
      <c r="J10" s="6"/>
    </row>
    <row r="11" spans="1:10" ht="15.4" customHeight="1">
      <c r="A11" s="80" t="s">
        <v>175</v>
      </c>
      <c r="B11" s="81" t="s">
        <v>116</v>
      </c>
      <c r="C11" s="81" t="s">
        <v>116</v>
      </c>
      <c r="D11" s="65" t="s">
        <v>176</v>
      </c>
      <c r="E11" s="61">
        <v>628.46</v>
      </c>
      <c r="F11" s="61">
        <v>628.46</v>
      </c>
      <c r="G11" s="61">
        <v>565.87</v>
      </c>
      <c r="H11" s="61">
        <v>62.59</v>
      </c>
      <c r="I11" s="61">
        <v>0</v>
      </c>
      <c r="J11" s="6"/>
    </row>
    <row r="12" spans="1:10" ht="15.4" customHeight="1">
      <c r="A12" s="80" t="s">
        <v>177</v>
      </c>
      <c r="B12" s="81" t="s">
        <v>116</v>
      </c>
      <c r="C12" s="81" t="s">
        <v>116</v>
      </c>
      <c r="D12" s="65" t="s">
        <v>178</v>
      </c>
      <c r="E12" s="61">
        <v>36</v>
      </c>
      <c r="F12" s="61">
        <v>0</v>
      </c>
      <c r="G12" s="61">
        <v>0</v>
      </c>
      <c r="H12" s="61">
        <v>0</v>
      </c>
      <c r="I12" s="61">
        <v>36</v>
      </c>
      <c r="J12" s="6"/>
    </row>
    <row r="13" spans="1:10" ht="15.4" customHeight="1">
      <c r="A13" s="80" t="s">
        <v>179</v>
      </c>
      <c r="B13" s="81" t="s">
        <v>116</v>
      </c>
      <c r="C13" s="81" t="s">
        <v>116</v>
      </c>
      <c r="D13" s="65" t="s">
        <v>180</v>
      </c>
      <c r="E13" s="61">
        <v>2.65</v>
      </c>
      <c r="F13" s="61">
        <v>0</v>
      </c>
      <c r="G13" s="61">
        <v>0</v>
      </c>
      <c r="H13" s="61">
        <v>0</v>
      </c>
      <c r="I13" s="61">
        <v>2.65</v>
      </c>
      <c r="J13" s="6"/>
    </row>
    <row r="14" spans="1:10" ht="15.4" customHeight="1">
      <c r="A14" s="80" t="s">
        <v>181</v>
      </c>
      <c r="B14" s="81" t="s">
        <v>116</v>
      </c>
      <c r="C14" s="81" t="s">
        <v>116</v>
      </c>
      <c r="D14" s="65" t="s">
        <v>182</v>
      </c>
      <c r="E14" s="61">
        <v>2.65</v>
      </c>
      <c r="F14" s="61">
        <v>0</v>
      </c>
      <c r="G14" s="61">
        <v>0</v>
      </c>
      <c r="H14" s="61">
        <v>0</v>
      </c>
      <c r="I14" s="61">
        <v>2.65</v>
      </c>
      <c r="J14" s="6"/>
    </row>
    <row r="15" spans="1:10" ht="15.4" customHeight="1">
      <c r="A15" s="80" t="s">
        <v>183</v>
      </c>
      <c r="B15" s="81" t="s">
        <v>116</v>
      </c>
      <c r="C15" s="81" t="s">
        <v>116</v>
      </c>
      <c r="D15" s="65" t="s">
        <v>184</v>
      </c>
      <c r="E15" s="61">
        <v>54.01</v>
      </c>
      <c r="F15" s="61">
        <v>54.01</v>
      </c>
      <c r="G15" s="61">
        <v>52.84</v>
      </c>
      <c r="H15" s="61">
        <v>1.18</v>
      </c>
      <c r="I15" s="61">
        <v>0</v>
      </c>
      <c r="J15" s="6"/>
    </row>
    <row r="16" spans="1:10" ht="15.4" customHeight="1">
      <c r="A16" s="80" t="s">
        <v>185</v>
      </c>
      <c r="B16" s="81" t="s">
        <v>116</v>
      </c>
      <c r="C16" s="81" t="s">
        <v>116</v>
      </c>
      <c r="D16" s="65" t="s">
        <v>186</v>
      </c>
      <c r="E16" s="61">
        <v>54.01</v>
      </c>
      <c r="F16" s="61">
        <v>54.01</v>
      </c>
      <c r="G16" s="61">
        <v>52.84</v>
      </c>
      <c r="H16" s="61">
        <v>1.18</v>
      </c>
      <c r="I16" s="61">
        <v>0</v>
      </c>
      <c r="J16" s="6"/>
    </row>
    <row r="17" spans="1:10" ht="15.4" customHeight="1">
      <c r="A17" s="80" t="s">
        <v>187</v>
      </c>
      <c r="B17" s="81" t="s">
        <v>116</v>
      </c>
      <c r="C17" s="81" t="s">
        <v>116</v>
      </c>
      <c r="D17" s="65" t="s">
        <v>188</v>
      </c>
      <c r="E17" s="61">
        <v>54.01</v>
      </c>
      <c r="F17" s="61">
        <v>54.01</v>
      </c>
      <c r="G17" s="61">
        <v>52.84</v>
      </c>
      <c r="H17" s="61">
        <v>1.18</v>
      </c>
      <c r="I17" s="61">
        <v>0</v>
      </c>
      <c r="J17" s="6"/>
    </row>
    <row r="18" spans="1:10" ht="15.4" customHeight="1">
      <c r="A18" s="80" t="s">
        <v>189</v>
      </c>
      <c r="B18" s="81" t="s">
        <v>116</v>
      </c>
      <c r="C18" s="81" t="s">
        <v>116</v>
      </c>
      <c r="D18" s="65" t="s">
        <v>190</v>
      </c>
      <c r="E18" s="61">
        <v>235.08</v>
      </c>
      <c r="F18" s="61">
        <v>235.08</v>
      </c>
      <c r="G18" s="61">
        <v>226.69</v>
      </c>
      <c r="H18" s="61">
        <v>8.39</v>
      </c>
      <c r="I18" s="61">
        <v>0</v>
      </c>
      <c r="J18" s="6"/>
    </row>
    <row r="19" spans="1:10" ht="15.4" customHeight="1">
      <c r="A19" s="80" t="s">
        <v>191</v>
      </c>
      <c r="B19" s="81" t="s">
        <v>116</v>
      </c>
      <c r="C19" s="81" t="s">
        <v>116</v>
      </c>
      <c r="D19" s="65" t="s">
        <v>192</v>
      </c>
      <c r="E19" s="61">
        <v>132.01</v>
      </c>
      <c r="F19" s="61">
        <v>132.01</v>
      </c>
      <c r="G19" s="61">
        <v>123.62</v>
      </c>
      <c r="H19" s="61">
        <v>8.39</v>
      </c>
      <c r="I19" s="61">
        <v>0</v>
      </c>
      <c r="J19" s="6"/>
    </row>
    <row r="20" spans="1:10" ht="15.4" customHeight="1">
      <c r="A20" s="80" t="s">
        <v>193</v>
      </c>
      <c r="B20" s="81" t="s">
        <v>116</v>
      </c>
      <c r="C20" s="81" t="s">
        <v>116</v>
      </c>
      <c r="D20" s="65" t="s">
        <v>194</v>
      </c>
      <c r="E20" s="61">
        <v>132.01</v>
      </c>
      <c r="F20" s="61">
        <v>132.01</v>
      </c>
      <c r="G20" s="61">
        <v>123.62</v>
      </c>
      <c r="H20" s="61">
        <v>8.39</v>
      </c>
      <c r="I20" s="61">
        <v>0</v>
      </c>
      <c r="J20" s="6"/>
    </row>
    <row r="21" spans="1:10" ht="15.4" customHeight="1">
      <c r="A21" s="80" t="s">
        <v>195</v>
      </c>
      <c r="B21" s="81" t="s">
        <v>116</v>
      </c>
      <c r="C21" s="81" t="s">
        <v>116</v>
      </c>
      <c r="D21" s="65" t="s">
        <v>196</v>
      </c>
      <c r="E21" s="61">
        <v>103.07</v>
      </c>
      <c r="F21" s="61">
        <v>103.07</v>
      </c>
      <c r="G21" s="61">
        <v>103.07</v>
      </c>
      <c r="H21" s="61">
        <v>0</v>
      </c>
      <c r="I21" s="61">
        <v>0</v>
      </c>
      <c r="J21" s="6"/>
    </row>
    <row r="22" spans="1:10" ht="15.4" customHeight="1">
      <c r="A22" s="80" t="s">
        <v>197</v>
      </c>
      <c r="B22" s="81" t="s">
        <v>116</v>
      </c>
      <c r="C22" s="81" t="s">
        <v>116</v>
      </c>
      <c r="D22" s="65" t="s">
        <v>198</v>
      </c>
      <c r="E22" s="61">
        <v>102.91</v>
      </c>
      <c r="F22" s="61">
        <v>102.91</v>
      </c>
      <c r="G22" s="61">
        <v>102.91</v>
      </c>
      <c r="H22" s="61">
        <v>0</v>
      </c>
      <c r="I22" s="61">
        <v>0</v>
      </c>
      <c r="J22" s="6"/>
    </row>
    <row r="23" spans="1:10" ht="15.4" customHeight="1">
      <c r="A23" s="80" t="s">
        <v>199</v>
      </c>
      <c r="B23" s="81" t="s">
        <v>116</v>
      </c>
      <c r="C23" s="81" t="s">
        <v>116</v>
      </c>
      <c r="D23" s="65" t="s">
        <v>200</v>
      </c>
      <c r="E23" s="61">
        <v>0.16</v>
      </c>
      <c r="F23" s="61">
        <v>0.16</v>
      </c>
      <c r="G23" s="61">
        <v>0.16</v>
      </c>
      <c r="H23" s="61">
        <v>0</v>
      </c>
      <c r="I23" s="61">
        <v>0</v>
      </c>
      <c r="J23" s="6"/>
    </row>
    <row r="24" spans="1:10" ht="15.4" customHeight="1">
      <c r="A24" s="80" t="s">
        <v>201</v>
      </c>
      <c r="B24" s="81" t="s">
        <v>116</v>
      </c>
      <c r="C24" s="81" t="s">
        <v>116</v>
      </c>
      <c r="D24" s="65" t="s">
        <v>202</v>
      </c>
      <c r="E24" s="61">
        <v>114.2</v>
      </c>
      <c r="F24" s="61">
        <v>114.2</v>
      </c>
      <c r="G24" s="61">
        <v>112.03</v>
      </c>
      <c r="H24" s="61">
        <v>2.16</v>
      </c>
      <c r="I24" s="61">
        <v>0</v>
      </c>
      <c r="J24" s="6"/>
    </row>
    <row r="25" spans="1:10" ht="15.4" customHeight="1">
      <c r="A25" s="80" t="s">
        <v>203</v>
      </c>
      <c r="B25" s="81" t="s">
        <v>116</v>
      </c>
      <c r="C25" s="81" t="s">
        <v>116</v>
      </c>
      <c r="D25" s="65" t="s">
        <v>204</v>
      </c>
      <c r="E25" s="61">
        <v>84.96</v>
      </c>
      <c r="F25" s="61">
        <v>84.96</v>
      </c>
      <c r="G25" s="61">
        <v>82.79</v>
      </c>
      <c r="H25" s="61">
        <v>2.16</v>
      </c>
      <c r="I25" s="61">
        <v>0</v>
      </c>
      <c r="J25" s="6"/>
    </row>
    <row r="26" spans="1:10" ht="15.4" customHeight="1">
      <c r="A26" s="80" t="s">
        <v>205</v>
      </c>
      <c r="B26" s="81" t="s">
        <v>116</v>
      </c>
      <c r="C26" s="81" t="s">
        <v>116</v>
      </c>
      <c r="D26" s="65" t="s">
        <v>206</v>
      </c>
      <c r="E26" s="61">
        <v>84.96</v>
      </c>
      <c r="F26" s="61">
        <v>84.96</v>
      </c>
      <c r="G26" s="61">
        <v>82.79</v>
      </c>
      <c r="H26" s="61">
        <v>2.16</v>
      </c>
      <c r="I26" s="61">
        <v>0</v>
      </c>
      <c r="J26" s="6"/>
    </row>
    <row r="27" spans="1:10" ht="15.4" customHeight="1">
      <c r="A27" s="80" t="s">
        <v>207</v>
      </c>
      <c r="B27" s="81" t="s">
        <v>116</v>
      </c>
      <c r="C27" s="81" t="s">
        <v>116</v>
      </c>
      <c r="D27" s="65" t="s">
        <v>208</v>
      </c>
      <c r="E27" s="61">
        <v>29.24</v>
      </c>
      <c r="F27" s="61">
        <v>29.24</v>
      </c>
      <c r="G27" s="61">
        <v>29.24</v>
      </c>
      <c r="H27" s="61">
        <v>0</v>
      </c>
      <c r="I27" s="61">
        <v>0</v>
      </c>
      <c r="J27" s="6"/>
    </row>
    <row r="28" spans="1:10" ht="15.4" customHeight="1">
      <c r="A28" s="80" t="s">
        <v>209</v>
      </c>
      <c r="B28" s="81" t="s">
        <v>116</v>
      </c>
      <c r="C28" s="81" t="s">
        <v>116</v>
      </c>
      <c r="D28" s="65" t="s">
        <v>210</v>
      </c>
      <c r="E28" s="61">
        <v>10.89</v>
      </c>
      <c r="F28" s="61">
        <v>10.89</v>
      </c>
      <c r="G28" s="61">
        <v>10.89</v>
      </c>
      <c r="H28" s="61">
        <v>0</v>
      </c>
      <c r="I28" s="61">
        <v>0</v>
      </c>
      <c r="J28" s="6"/>
    </row>
    <row r="29" spans="1:10" ht="15.4" customHeight="1">
      <c r="A29" s="80" t="s">
        <v>211</v>
      </c>
      <c r="B29" s="81" t="s">
        <v>116</v>
      </c>
      <c r="C29" s="81" t="s">
        <v>116</v>
      </c>
      <c r="D29" s="65" t="s">
        <v>212</v>
      </c>
      <c r="E29" s="61">
        <v>13.69</v>
      </c>
      <c r="F29" s="61">
        <v>13.69</v>
      </c>
      <c r="G29" s="61">
        <v>13.69</v>
      </c>
      <c r="H29" s="61">
        <v>0</v>
      </c>
      <c r="I29" s="61">
        <v>0</v>
      </c>
      <c r="J29" s="6"/>
    </row>
    <row r="30" spans="1:10" ht="15.4" customHeight="1">
      <c r="A30" s="80" t="s">
        <v>213</v>
      </c>
      <c r="B30" s="81" t="s">
        <v>116</v>
      </c>
      <c r="C30" s="81" t="s">
        <v>116</v>
      </c>
      <c r="D30" s="65" t="s">
        <v>214</v>
      </c>
      <c r="E30" s="61">
        <v>4.66</v>
      </c>
      <c r="F30" s="61">
        <v>4.66</v>
      </c>
      <c r="G30" s="61">
        <v>4.66</v>
      </c>
      <c r="H30" s="61">
        <v>0</v>
      </c>
      <c r="I30" s="61">
        <v>0</v>
      </c>
      <c r="J30" s="6"/>
    </row>
    <row r="31" spans="1:10" ht="15.4" customHeight="1">
      <c r="A31" s="80" t="s">
        <v>215</v>
      </c>
      <c r="B31" s="81" t="s">
        <v>116</v>
      </c>
      <c r="C31" s="81" t="s">
        <v>116</v>
      </c>
      <c r="D31" s="65" t="s">
        <v>216</v>
      </c>
      <c r="E31" s="61">
        <v>147.21</v>
      </c>
      <c r="F31" s="61">
        <v>79.819999999999993</v>
      </c>
      <c r="G31" s="61">
        <v>77.91</v>
      </c>
      <c r="H31" s="61">
        <v>1.91</v>
      </c>
      <c r="I31" s="61">
        <v>67.39</v>
      </c>
      <c r="J31" s="6"/>
    </row>
    <row r="32" spans="1:10" ht="15.4" customHeight="1">
      <c r="A32" s="80" t="s">
        <v>217</v>
      </c>
      <c r="B32" s="81" t="s">
        <v>116</v>
      </c>
      <c r="C32" s="81" t="s">
        <v>116</v>
      </c>
      <c r="D32" s="65" t="s">
        <v>218</v>
      </c>
      <c r="E32" s="61">
        <v>79.819999999999993</v>
      </c>
      <c r="F32" s="61">
        <v>79.819999999999993</v>
      </c>
      <c r="G32" s="61">
        <v>77.91</v>
      </c>
      <c r="H32" s="61">
        <v>1.91</v>
      </c>
      <c r="I32" s="61">
        <v>0</v>
      </c>
      <c r="J32" s="6"/>
    </row>
    <row r="33" spans="1:10" ht="15.4" customHeight="1">
      <c r="A33" s="80" t="s">
        <v>219</v>
      </c>
      <c r="B33" s="81" t="s">
        <v>116</v>
      </c>
      <c r="C33" s="81" t="s">
        <v>116</v>
      </c>
      <c r="D33" s="65" t="s">
        <v>220</v>
      </c>
      <c r="E33" s="61">
        <v>79.819999999999993</v>
      </c>
      <c r="F33" s="61">
        <v>79.819999999999993</v>
      </c>
      <c r="G33" s="61">
        <v>77.91</v>
      </c>
      <c r="H33" s="61">
        <v>1.91</v>
      </c>
      <c r="I33" s="61">
        <v>0</v>
      </c>
      <c r="J33" s="6"/>
    </row>
    <row r="34" spans="1:10" ht="15.4" customHeight="1">
      <c r="A34" s="80" t="s">
        <v>221</v>
      </c>
      <c r="B34" s="81" t="s">
        <v>116</v>
      </c>
      <c r="C34" s="81" t="s">
        <v>116</v>
      </c>
      <c r="D34" s="65" t="s">
        <v>222</v>
      </c>
      <c r="E34" s="61">
        <v>67.39</v>
      </c>
      <c r="F34" s="61">
        <v>0</v>
      </c>
      <c r="G34" s="61">
        <v>0</v>
      </c>
      <c r="H34" s="61">
        <v>0</v>
      </c>
      <c r="I34" s="61">
        <v>67.39</v>
      </c>
      <c r="J34" s="6"/>
    </row>
    <row r="35" spans="1:10" ht="15.4" customHeight="1">
      <c r="A35" s="80" t="s">
        <v>223</v>
      </c>
      <c r="B35" s="81" t="s">
        <v>116</v>
      </c>
      <c r="C35" s="81" t="s">
        <v>116</v>
      </c>
      <c r="D35" s="65" t="s">
        <v>224</v>
      </c>
      <c r="E35" s="61">
        <v>67.39</v>
      </c>
      <c r="F35" s="61">
        <v>0</v>
      </c>
      <c r="G35" s="61">
        <v>0</v>
      </c>
      <c r="H35" s="61">
        <v>0</v>
      </c>
      <c r="I35" s="61">
        <v>67.39</v>
      </c>
      <c r="J35" s="6"/>
    </row>
    <row r="36" spans="1:10" ht="15.4" customHeight="1">
      <c r="A36" s="80" t="s">
        <v>225</v>
      </c>
      <c r="B36" s="81" t="s">
        <v>116</v>
      </c>
      <c r="C36" s="81" t="s">
        <v>116</v>
      </c>
      <c r="D36" s="65" t="s">
        <v>226</v>
      </c>
      <c r="E36" s="61">
        <v>556.30999999999995</v>
      </c>
      <c r="F36" s="61">
        <v>488.33</v>
      </c>
      <c r="G36" s="61">
        <v>376.95</v>
      </c>
      <c r="H36" s="61">
        <v>111.38</v>
      </c>
      <c r="I36" s="61">
        <v>67.98</v>
      </c>
      <c r="J36" s="6"/>
    </row>
    <row r="37" spans="1:10" ht="15.4" customHeight="1">
      <c r="A37" s="80" t="s">
        <v>227</v>
      </c>
      <c r="B37" s="81" t="s">
        <v>116</v>
      </c>
      <c r="C37" s="81" t="s">
        <v>116</v>
      </c>
      <c r="D37" s="65" t="s">
        <v>228</v>
      </c>
      <c r="E37" s="61">
        <v>556.30999999999995</v>
      </c>
      <c r="F37" s="61">
        <v>488.33</v>
      </c>
      <c r="G37" s="61">
        <v>376.95</v>
      </c>
      <c r="H37" s="61">
        <v>111.38</v>
      </c>
      <c r="I37" s="61">
        <v>67.98</v>
      </c>
      <c r="J37" s="67"/>
    </row>
    <row r="38" spans="1:10" ht="15.4" customHeight="1">
      <c r="A38" s="80" t="s">
        <v>229</v>
      </c>
      <c r="B38" s="81" t="s">
        <v>116</v>
      </c>
      <c r="C38" s="81" t="s">
        <v>116</v>
      </c>
      <c r="D38" s="65" t="s">
        <v>230</v>
      </c>
      <c r="E38" s="61">
        <v>51.6</v>
      </c>
      <c r="F38" s="61">
        <v>26.54</v>
      </c>
      <c r="G38" s="61">
        <v>15.57</v>
      </c>
      <c r="H38" s="61">
        <v>10.97</v>
      </c>
      <c r="I38" s="61">
        <v>25.06</v>
      </c>
      <c r="J38" s="68"/>
    </row>
    <row r="39" spans="1:10" ht="15.4" customHeight="1" thickBot="1">
      <c r="A39" s="91" t="s">
        <v>231</v>
      </c>
      <c r="B39" s="92" t="s">
        <v>116</v>
      </c>
      <c r="C39" s="92" t="s">
        <v>116</v>
      </c>
      <c r="D39" s="66" t="s">
        <v>232</v>
      </c>
      <c r="E39" s="63">
        <v>504.71</v>
      </c>
      <c r="F39" s="63">
        <v>461.79</v>
      </c>
      <c r="G39" s="63">
        <v>361.38</v>
      </c>
      <c r="H39" s="63">
        <v>100.41</v>
      </c>
      <c r="I39" s="63">
        <v>42.92</v>
      </c>
      <c r="J39" s="68"/>
    </row>
    <row r="40" spans="1:10" ht="15.4" customHeight="1">
      <c r="A40" s="90" t="s">
        <v>59</v>
      </c>
      <c r="B40" s="90" t="s">
        <v>116</v>
      </c>
      <c r="C40" s="90" t="s">
        <v>116</v>
      </c>
      <c r="D40" s="90" t="s">
        <v>116</v>
      </c>
      <c r="E40" s="90" t="s">
        <v>116</v>
      </c>
      <c r="F40" s="90" t="s">
        <v>116</v>
      </c>
      <c r="G40" s="90" t="s">
        <v>116</v>
      </c>
      <c r="H40" s="90" t="s">
        <v>116</v>
      </c>
      <c r="I40" s="90" t="s">
        <v>116</v>
      </c>
      <c r="J40" s="90" t="s">
        <v>116</v>
      </c>
    </row>
  </sheetData>
  <mergeCells count="44">
    <mergeCell ref="A11:C11"/>
    <mergeCell ref="A12:C12"/>
    <mergeCell ref="A9:C9"/>
    <mergeCell ref="A10:C10"/>
    <mergeCell ref="A40:J40"/>
    <mergeCell ref="A37:C37"/>
    <mergeCell ref="A25:C25"/>
    <mergeCell ref="A33:C33"/>
    <mergeCell ref="A23:C23"/>
    <mergeCell ref="A24:C24"/>
    <mergeCell ref="A21:C21"/>
    <mergeCell ref="A22:C22"/>
    <mergeCell ref="A19:C19"/>
    <mergeCell ref="A20:C20"/>
    <mergeCell ref="A17:C17"/>
    <mergeCell ref="A18:C18"/>
    <mergeCell ref="A15:C15"/>
    <mergeCell ref="A16:C16"/>
    <mergeCell ref="A13:C13"/>
    <mergeCell ref="A14:C14"/>
    <mergeCell ref="A1:J1"/>
    <mergeCell ref="A8:D8"/>
    <mergeCell ref="I4:I7"/>
    <mergeCell ref="J4:J7"/>
    <mergeCell ref="A5:C7"/>
    <mergeCell ref="A4:D4"/>
    <mergeCell ref="E4:E7"/>
    <mergeCell ref="F5:F7"/>
    <mergeCell ref="G5:G7"/>
    <mergeCell ref="H5:H7"/>
    <mergeCell ref="D5:D7"/>
    <mergeCell ref="F4:H4"/>
    <mergeCell ref="A26:C26"/>
    <mergeCell ref="A27:C27"/>
    <mergeCell ref="A28:C28"/>
    <mergeCell ref="A29:C29"/>
    <mergeCell ref="A30:C30"/>
    <mergeCell ref="A38:C38"/>
    <mergeCell ref="A39:C39"/>
    <mergeCell ref="A31:C31"/>
    <mergeCell ref="A32:C32"/>
    <mergeCell ref="A34:C34"/>
    <mergeCell ref="A35:C35"/>
    <mergeCell ref="A36:C36"/>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7"/>
  <sheetViews>
    <sheetView topLeftCell="A16" workbookViewId="0">
      <selection activeCell="A19" sqref="A19:XFD19"/>
    </sheetView>
  </sheetViews>
  <sheetFormatPr defaultRowHeight="12.75"/>
  <cols>
    <col min="1" max="2" width="3.140625" customWidth="1"/>
    <col min="3" max="3" width="6.42578125" customWidth="1"/>
    <col min="4" max="4" width="30" customWidth="1"/>
    <col min="5" max="5" width="18.85546875" customWidth="1"/>
    <col min="6" max="6" width="19.7109375" customWidth="1"/>
    <col min="7" max="7" width="16" customWidth="1"/>
    <col min="8" max="8" width="26.85546875" customWidth="1"/>
    <col min="9" max="9" width="9.7109375" customWidth="1"/>
  </cols>
  <sheetData>
    <row r="1" spans="1:8" ht="27">
      <c r="A1" s="73" t="s">
        <v>91</v>
      </c>
      <c r="B1" s="73"/>
      <c r="C1" s="73"/>
      <c r="D1" s="73"/>
      <c r="E1" s="73"/>
      <c r="F1" s="73"/>
      <c r="G1" s="73"/>
      <c r="H1" s="73"/>
    </row>
    <row r="2" spans="1:8">
      <c r="H2" s="2" t="s">
        <v>135</v>
      </c>
    </row>
    <row r="3" spans="1:8">
      <c r="A3" s="3" t="s">
        <v>117</v>
      </c>
      <c r="D3" s="3" t="s">
        <v>295</v>
      </c>
      <c r="F3" s="1" t="s">
        <v>163</v>
      </c>
      <c r="H3" s="2" t="s">
        <v>23</v>
      </c>
    </row>
    <row r="4" spans="1:8" ht="15.4" customHeight="1">
      <c r="A4" s="99" t="s">
        <v>100</v>
      </c>
      <c r="B4" s="82" t="s">
        <v>116</v>
      </c>
      <c r="C4" s="82" t="s">
        <v>116</v>
      </c>
      <c r="D4" s="82" t="s">
        <v>116</v>
      </c>
      <c r="E4" s="82" t="s">
        <v>44</v>
      </c>
      <c r="F4" s="82" t="s">
        <v>39</v>
      </c>
      <c r="G4" s="82" t="s">
        <v>79</v>
      </c>
      <c r="H4" s="84" t="s">
        <v>109</v>
      </c>
    </row>
    <row r="5" spans="1:8" ht="15.4" customHeight="1">
      <c r="A5" s="88" t="s">
        <v>21</v>
      </c>
      <c r="B5" s="83" t="s">
        <v>116</v>
      </c>
      <c r="C5" s="83" t="s">
        <v>116</v>
      </c>
      <c r="D5" s="83" t="s">
        <v>103</v>
      </c>
      <c r="E5" s="83" t="s">
        <v>116</v>
      </c>
      <c r="F5" s="83" t="s">
        <v>116</v>
      </c>
      <c r="G5" s="83" t="s">
        <v>116</v>
      </c>
      <c r="H5" s="85" t="s">
        <v>116</v>
      </c>
    </row>
    <row r="6" spans="1:8" ht="13.9" customHeight="1">
      <c r="A6" s="88" t="s">
        <v>116</v>
      </c>
      <c r="B6" s="83" t="s">
        <v>116</v>
      </c>
      <c r="C6" s="83" t="s">
        <v>116</v>
      </c>
      <c r="D6" s="83" t="s">
        <v>116</v>
      </c>
      <c r="E6" s="83" t="s">
        <v>40</v>
      </c>
      <c r="F6" s="83" t="s">
        <v>39</v>
      </c>
      <c r="G6" s="83" t="s">
        <v>1</v>
      </c>
      <c r="H6" s="85" t="s">
        <v>110</v>
      </c>
    </row>
    <row r="7" spans="1:8" ht="30.75" customHeight="1">
      <c r="A7" s="88" t="s">
        <v>116</v>
      </c>
      <c r="B7" s="83" t="s">
        <v>116</v>
      </c>
      <c r="C7" s="83" t="s">
        <v>116</v>
      </c>
      <c r="D7" s="83" t="s">
        <v>116</v>
      </c>
      <c r="E7" s="83" t="s">
        <v>116</v>
      </c>
      <c r="F7" s="83" t="s">
        <v>116</v>
      </c>
      <c r="G7" s="83" t="s">
        <v>116</v>
      </c>
      <c r="H7" s="85" t="s">
        <v>116</v>
      </c>
    </row>
    <row r="8" spans="1:8" ht="15.4" customHeight="1">
      <c r="A8" s="88" t="s">
        <v>38</v>
      </c>
      <c r="B8" s="83" t="s">
        <v>116</v>
      </c>
      <c r="C8" s="83" t="s">
        <v>116</v>
      </c>
      <c r="D8" s="83" t="s">
        <v>38</v>
      </c>
      <c r="E8" s="15">
        <f>F8+G8</f>
        <v>1599.9</v>
      </c>
      <c r="F8" s="61">
        <v>1412.29</v>
      </c>
      <c r="G8" s="61">
        <v>187.61</v>
      </c>
      <c r="H8" s="21" t="s">
        <v>116</v>
      </c>
    </row>
    <row r="9" spans="1:8" ht="15.4" customHeight="1">
      <c r="A9" s="80" t="s">
        <v>233</v>
      </c>
      <c r="B9" s="81" t="s">
        <v>116</v>
      </c>
      <c r="C9" s="81" t="s">
        <v>116</v>
      </c>
      <c r="D9" s="65" t="s">
        <v>261</v>
      </c>
      <c r="E9" s="15">
        <f t="shared" ref="E9:E36" si="0">F9+G9</f>
        <v>1399.43</v>
      </c>
      <c r="F9" s="61">
        <v>1399.43</v>
      </c>
      <c r="G9" s="61">
        <v>0</v>
      </c>
      <c r="H9" s="21" t="s">
        <v>116</v>
      </c>
    </row>
    <row r="10" spans="1:8" ht="15.4" customHeight="1">
      <c r="A10" s="80" t="s">
        <v>234</v>
      </c>
      <c r="B10" s="81" t="s">
        <v>116</v>
      </c>
      <c r="C10" s="81" t="s">
        <v>116</v>
      </c>
      <c r="D10" s="65" t="s">
        <v>262</v>
      </c>
      <c r="E10" s="15">
        <f t="shared" si="0"/>
        <v>343.43</v>
      </c>
      <c r="F10" s="61">
        <v>343.43</v>
      </c>
      <c r="G10" s="61">
        <v>0</v>
      </c>
      <c r="H10" s="21" t="s">
        <v>116</v>
      </c>
    </row>
    <row r="11" spans="1:8" ht="15.4" customHeight="1">
      <c r="A11" s="80" t="s">
        <v>235</v>
      </c>
      <c r="B11" s="81" t="s">
        <v>116</v>
      </c>
      <c r="C11" s="81" t="s">
        <v>116</v>
      </c>
      <c r="D11" s="65" t="s">
        <v>263</v>
      </c>
      <c r="E11" s="15">
        <f t="shared" si="0"/>
        <v>305.98</v>
      </c>
      <c r="F11" s="61">
        <v>305.98</v>
      </c>
      <c r="G11" s="61">
        <v>0</v>
      </c>
      <c r="H11" s="6" t="s">
        <v>116</v>
      </c>
    </row>
    <row r="12" spans="1:8" ht="15.4" customHeight="1">
      <c r="A12" s="80" t="s">
        <v>236</v>
      </c>
      <c r="B12" s="81" t="s">
        <v>116</v>
      </c>
      <c r="C12" s="81" t="s">
        <v>116</v>
      </c>
      <c r="D12" s="65" t="s">
        <v>264</v>
      </c>
      <c r="E12" s="15">
        <f t="shared" si="0"/>
        <v>414.56</v>
      </c>
      <c r="F12" s="61">
        <v>414.56</v>
      </c>
      <c r="G12" s="61">
        <v>0</v>
      </c>
      <c r="H12" s="6" t="s">
        <v>116</v>
      </c>
    </row>
    <row r="13" spans="1:8" ht="15.4" customHeight="1">
      <c r="A13" s="80" t="s">
        <v>237</v>
      </c>
      <c r="B13" s="81" t="s">
        <v>116</v>
      </c>
      <c r="C13" s="81" t="s">
        <v>116</v>
      </c>
      <c r="D13" s="65" t="s">
        <v>265</v>
      </c>
      <c r="E13" s="15">
        <f t="shared" si="0"/>
        <v>63.95</v>
      </c>
      <c r="F13" s="61">
        <v>63.95</v>
      </c>
      <c r="G13" s="61">
        <v>0</v>
      </c>
      <c r="H13" s="6" t="s">
        <v>116</v>
      </c>
    </row>
    <row r="14" spans="1:8" ht="15.4" customHeight="1">
      <c r="A14" s="80" t="s">
        <v>238</v>
      </c>
      <c r="B14" s="81" t="s">
        <v>116</v>
      </c>
      <c r="C14" s="81" t="s">
        <v>116</v>
      </c>
      <c r="D14" s="65" t="s">
        <v>266</v>
      </c>
      <c r="E14" s="15">
        <f t="shared" si="0"/>
        <v>102.91</v>
      </c>
      <c r="F14" s="61">
        <v>102.91</v>
      </c>
      <c r="G14" s="61">
        <v>0</v>
      </c>
      <c r="H14" s="6" t="s">
        <v>116</v>
      </c>
    </row>
    <row r="15" spans="1:8" ht="15.4" customHeight="1">
      <c r="A15" s="80" t="s">
        <v>239</v>
      </c>
      <c r="B15" s="81" t="s">
        <v>116</v>
      </c>
      <c r="C15" s="81" t="s">
        <v>116</v>
      </c>
      <c r="D15" s="65" t="s">
        <v>267</v>
      </c>
      <c r="E15" s="15">
        <f t="shared" si="0"/>
        <v>0.16</v>
      </c>
      <c r="F15" s="61">
        <v>0.16</v>
      </c>
      <c r="G15" s="61">
        <v>0</v>
      </c>
      <c r="H15" s="6" t="s">
        <v>116</v>
      </c>
    </row>
    <row r="16" spans="1:8" ht="15.4" customHeight="1">
      <c r="A16" s="80" t="s">
        <v>240</v>
      </c>
      <c r="B16" s="81" t="s">
        <v>116</v>
      </c>
      <c r="C16" s="81" t="s">
        <v>116</v>
      </c>
      <c r="D16" s="65" t="s">
        <v>268</v>
      </c>
      <c r="E16" s="15">
        <f t="shared" si="0"/>
        <v>24.58</v>
      </c>
      <c r="F16" s="61">
        <v>24.58</v>
      </c>
      <c r="G16" s="61">
        <v>0</v>
      </c>
      <c r="H16" s="6" t="s">
        <v>116</v>
      </c>
    </row>
    <row r="17" spans="1:8" ht="15.4" customHeight="1">
      <c r="A17" s="80" t="s">
        <v>241</v>
      </c>
      <c r="B17" s="81" t="s">
        <v>116</v>
      </c>
      <c r="C17" s="81" t="s">
        <v>116</v>
      </c>
      <c r="D17" s="65" t="s">
        <v>269</v>
      </c>
      <c r="E17" s="15">
        <f t="shared" si="0"/>
        <v>4.66</v>
      </c>
      <c r="F17" s="61">
        <v>4.66</v>
      </c>
      <c r="G17" s="61">
        <v>0</v>
      </c>
      <c r="H17" s="6" t="s">
        <v>116</v>
      </c>
    </row>
    <row r="18" spans="1:8" ht="15.4" customHeight="1">
      <c r="A18" s="80" t="s">
        <v>242</v>
      </c>
      <c r="B18" s="81" t="s">
        <v>116</v>
      </c>
      <c r="C18" s="81" t="s">
        <v>116</v>
      </c>
      <c r="D18" s="65" t="s">
        <v>270</v>
      </c>
      <c r="E18" s="15">
        <f t="shared" si="0"/>
        <v>139.19999999999999</v>
      </c>
      <c r="F18" s="61">
        <v>139.19999999999999</v>
      </c>
      <c r="G18" s="61">
        <v>0</v>
      </c>
      <c r="H18" s="6" t="s">
        <v>116</v>
      </c>
    </row>
    <row r="19" spans="1:8" ht="15.4" customHeight="1">
      <c r="A19" s="80" t="s">
        <v>243</v>
      </c>
      <c r="B19" s="81" t="s">
        <v>116</v>
      </c>
      <c r="C19" s="81" t="s">
        <v>116</v>
      </c>
      <c r="D19" s="65" t="s">
        <v>271</v>
      </c>
      <c r="E19" s="15">
        <f t="shared" si="0"/>
        <v>187.61</v>
      </c>
      <c r="F19" s="61">
        <v>0</v>
      </c>
      <c r="G19" s="61">
        <v>187.61</v>
      </c>
      <c r="H19" s="6" t="s">
        <v>116</v>
      </c>
    </row>
    <row r="20" spans="1:8" ht="15.4" customHeight="1">
      <c r="A20" s="80" t="s">
        <v>244</v>
      </c>
      <c r="B20" s="81" t="s">
        <v>116</v>
      </c>
      <c r="C20" s="81" t="s">
        <v>116</v>
      </c>
      <c r="D20" s="65" t="s">
        <v>272</v>
      </c>
      <c r="E20" s="15">
        <f t="shared" si="0"/>
        <v>26.46</v>
      </c>
      <c r="F20" s="61">
        <v>0</v>
      </c>
      <c r="G20" s="61">
        <v>26.46</v>
      </c>
      <c r="H20" s="6" t="s">
        <v>116</v>
      </c>
    </row>
    <row r="21" spans="1:8" ht="15.4" customHeight="1">
      <c r="A21" s="80" t="s">
        <v>245</v>
      </c>
      <c r="B21" s="81" t="s">
        <v>116</v>
      </c>
      <c r="C21" s="81" t="s">
        <v>116</v>
      </c>
      <c r="D21" s="65" t="s">
        <v>273</v>
      </c>
      <c r="E21" s="15">
        <f t="shared" si="0"/>
        <v>2.1</v>
      </c>
      <c r="F21" s="61">
        <v>0</v>
      </c>
      <c r="G21" s="61">
        <v>2.1</v>
      </c>
      <c r="H21" s="6" t="s">
        <v>116</v>
      </c>
    </row>
    <row r="22" spans="1:8" ht="15.4" customHeight="1">
      <c r="A22" s="80" t="s">
        <v>246</v>
      </c>
      <c r="B22" s="81" t="s">
        <v>116</v>
      </c>
      <c r="C22" s="81" t="s">
        <v>116</v>
      </c>
      <c r="D22" s="65" t="s">
        <v>274</v>
      </c>
      <c r="E22" s="15">
        <f t="shared" si="0"/>
        <v>0.78</v>
      </c>
      <c r="F22" s="61">
        <v>0</v>
      </c>
      <c r="G22" s="61">
        <v>0.78</v>
      </c>
      <c r="H22" s="6" t="s">
        <v>116</v>
      </c>
    </row>
    <row r="23" spans="1:8" ht="15.4" customHeight="1">
      <c r="A23" s="80" t="s">
        <v>247</v>
      </c>
      <c r="B23" s="81" t="s">
        <v>116</v>
      </c>
      <c r="C23" s="81" t="s">
        <v>116</v>
      </c>
      <c r="D23" s="65" t="s">
        <v>275</v>
      </c>
      <c r="E23" s="15">
        <f t="shared" si="0"/>
        <v>15.57</v>
      </c>
      <c r="F23" s="61">
        <v>0</v>
      </c>
      <c r="G23" s="61">
        <v>15.57</v>
      </c>
      <c r="H23" s="6" t="s">
        <v>116</v>
      </c>
    </row>
    <row r="24" spans="1:8" ht="15.4" customHeight="1">
      <c r="A24" s="80" t="s">
        <v>248</v>
      </c>
      <c r="B24" s="81" t="s">
        <v>116</v>
      </c>
      <c r="C24" s="81" t="s">
        <v>116</v>
      </c>
      <c r="D24" s="65" t="s">
        <v>276</v>
      </c>
      <c r="E24" s="15">
        <f t="shared" si="0"/>
        <v>4.5599999999999996</v>
      </c>
      <c r="F24" s="61">
        <v>0</v>
      </c>
      <c r="G24" s="61">
        <v>4.5599999999999996</v>
      </c>
      <c r="H24" s="6" t="s">
        <v>116</v>
      </c>
    </row>
    <row r="25" spans="1:8" ht="15.4" customHeight="1">
      <c r="A25" s="80" t="s">
        <v>249</v>
      </c>
      <c r="B25" s="81" t="s">
        <v>116</v>
      </c>
      <c r="C25" s="81" t="s">
        <v>116</v>
      </c>
      <c r="D25" s="65" t="s">
        <v>277</v>
      </c>
      <c r="E25" s="15">
        <f t="shared" si="0"/>
        <v>0.88</v>
      </c>
      <c r="F25" s="61">
        <v>0</v>
      </c>
      <c r="G25" s="61">
        <v>0.88</v>
      </c>
      <c r="H25" s="6" t="s">
        <v>116</v>
      </c>
    </row>
    <row r="26" spans="1:8" ht="15.4" customHeight="1">
      <c r="A26" s="80" t="s">
        <v>250</v>
      </c>
      <c r="B26" s="81" t="s">
        <v>116</v>
      </c>
      <c r="C26" s="81" t="s">
        <v>116</v>
      </c>
      <c r="D26" s="65" t="s">
        <v>278</v>
      </c>
      <c r="E26" s="15">
        <f t="shared" si="0"/>
        <v>2.14</v>
      </c>
      <c r="F26" s="61">
        <v>0</v>
      </c>
      <c r="G26" s="61">
        <v>2.14</v>
      </c>
      <c r="H26" s="6" t="s">
        <v>116</v>
      </c>
    </row>
    <row r="27" spans="1:8" ht="15.4" customHeight="1">
      <c r="A27" s="80" t="s">
        <v>251</v>
      </c>
      <c r="B27" s="81" t="s">
        <v>116</v>
      </c>
      <c r="C27" s="81" t="s">
        <v>116</v>
      </c>
      <c r="D27" s="65" t="s">
        <v>279</v>
      </c>
      <c r="E27" s="15">
        <f t="shared" si="0"/>
        <v>0.56999999999999995</v>
      </c>
      <c r="F27" s="61">
        <v>0</v>
      </c>
      <c r="G27" s="61">
        <v>0.56999999999999995</v>
      </c>
      <c r="H27" s="6" t="s">
        <v>116</v>
      </c>
    </row>
    <row r="28" spans="1:8" ht="15.4" customHeight="1">
      <c r="A28" s="80" t="s">
        <v>252</v>
      </c>
      <c r="B28" s="81" t="s">
        <v>116</v>
      </c>
      <c r="C28" s="81" t="s">
        <v>116</v>
      </c>
      <c r="D28" s="65" t="s">
        <v>280</v>
      </c>
      <c r="E28" s="15">
        <f t="shared" si="0"/>
        <v>55.41</v>
      </c>
      <c r="F28" s="61">
        <v>0</v>
      </c>
      <c r="G28" s="61">
        <v>55.41</v>
      </c>
      <c r="H28" s="6" t="s">
        <v>116</v>
      </c>
    </row>
    <row r="29" spans="1:8" ht="15.4" customHeight="1">
      <c r="A29" s="80" t="s">
        <v>253</v>
      </c>
      <c r="B29" s="81" t="s">
        <v>116</v>
      </c>
      <c r="C29" s="81" t="s">
        <v>116</v>
      </c>
      <c r="D29" s="65" t="s">
        <v>281</v>
      </c>
      <c r="E29" s="15">
        <f t="shared" si="0"/>
        <v>6.47</v>
      </c>
      <c r="F29" s="61">
        <v>0</v>
      </c>
      <c r="G29" s="61">
        <v>6.47</v>
      </c>
      <c r="H29" s="6" t="s">
        <v>116</v>
      </c>
    </row>
    <row r="30" spans="1:8" ht="15.4" customHeight="1">
      <c r="A30" s="80" t="s">
        <v>254</v>
      </c>
      <c r="B30" s="81" t="s">
        <v>116</v>
      </c>
      <c r="C30" s="81" t="s">
        <v>116</v>
      </c>
      <c r="D30" s="65" t="s">
        <v>282</v>
      </c>
      <c r="E30" s="15">
        <f t="shared" si="0"/>
        <v>14.59</v>
      </c>
      <c r="F30" s="61">
        <v>0</v>
      </c>
      <c r="G30" s="61">
        <v>14.59</v>
      </c>
      <c r="H30" s="6" t="s">
        <v>116</v>
      </c>
    </row>
    <row r="31" spans="1:8" ht="15.4" customHeight="1">
      <c r="A31" s="80" t="s">
        <v>255</v>
      </c>
      <c r="B31" s="81" t="s">
        <v>116</v>
      </c>
      <c r="C31" s="81" t="s">
        <v>116</v>
      </c>
      <c r="D31" s="65" t="s">
        <v>283</v>
      </c>
      <c r="E31" s="15">
        <f t="shared" si="0"/>
        <v>6.88</v>
      </c>
      <c r="F31" s="61">
        <v>0</v>
      </c>
      <c r="G31" s="61">
        <v>6.88</v>
      </c>
      <c r="H31" s="6" t="s">
        <v>116</v>
      </c>
    </row>
    <row r="32" spans="1:8" ht="15.4" customHeight="1">
      <c r="A32" s="80" t="s">
        <v>256</v>
      </c>
      <c r="B32" s="81" t="s">
        <v>116</v>
      </c>
      <c r="C32" s="81" t="s">
        <v>116</v>
      </c>
      <c r="D32" s="65" t="s">
        <v>284</v>
      </c>
      <c r="E32" s="15">
        <f t="shared" si="0"/>
        <v>51.2</v>
      </c>
      <c r="F32" s="61">
        <v>0</v>
      </c>
      <c r="G32" s="61">
        <v>51.2</v>
      </c>
      <c r="H32" s="6" t="s">
        <v>116</v>
      </c>
    </row>
    <row r="33" spans="1:8" ht="15.4" customHeight="1">
      <c r="A33" s="80" t="s">
        <v>257</v>
      </c>
      <c r="B33" s="81" t="s">
        <v>116</v>
      </c>
      <c r="C33" s="81" t="s">
        <v>116</v>
      </c>
      <c r="D33" s="65" t="s">
        <v>285</v>
      </c>
      <c r="E33" s="15">
        <f t="shared" si="0"/>
        <v>12.86</v>
      </c>
      <c r="F33" s="61">
        <v>12.86</v>
      </c>
      <c r="G33" s="61">
        <v>0</v>
      </c>
      <c r="H33" s="6" t="s">
        <v>116</v>
      </c>
    </row>
    <row r="34" spans="1:8" ht="15.4" customHeight="1">
      <c r="A34" s="80" t="s">
        <v>258</v>
      </c>
      <c r="B34" s="81" t="s">
        <v>116</v>
      </c>
      <c r="C34" s="81" t="s">
        <v>116</v>
      </c>
      <c r="D34" s="65" t="s">
        <v>286</v>
      </c>
      <c r="E34" s="15">
        <f t="shared" si="0"/>
        <v>6.86</v>
      </c>
      <c r="F34" s="61">
        <v>6.86</v>
      </c>
      <c r="G34" s="61">
        <v>0</v>
      </c>
      <c r="H34" s="6" t="s">
        <v>116</v>
      </c>
    </row>
    <row r="35" spans="1:8" ht="15.4" customHeight="1">
      <c r="A35" s="80" t="s">
        <v>259</v>
      </c>
      <c r="B35" s="81" t="s">
        <v>116</v>
      </c>
      <c r="C35" s="81" t="s">
        <v>116</v>
      </c>
      <c r="D35" s="65" t="s">
        <v>287</v>
      </c>
      <c r="E35" s="15">
        <f t="shared" si="0"/>
        <v>5.65</v>
      </c>
      <c r="F35" s="61">
        <v>5.65</v>
      </c>
      <c r="G35" s="61">
        <v>0</v>
      </c>
      <c r="H35" s="6" t="s">
        <v>116</v>
      </c>
    </row>
    <row r="36" spans="1:8" ht="15.4" customHeight="1" thickBot="1">
      <c r="A36" s="91" t="s">
        <v>260</v>
      </c>
      <c r="B36" s="92" t="s">
        <v>116</v>
      </c>
      <c r="C36" s="92" t="s">
        <v>116</v>
      </c>
      <c r="D36" s="66" t="s">
        <v>288</v>
      </c>
      <c r="E36" s="15">
        <f t="shared" si="0"/>
        <v>0.34</v>
      </c>
      <c r="F36" s="63">
        <v>0.34</v>
      </c>
      <c r="G36" s="63">
        <v>0</v>
      </c>
      <c r="H36" s="6" t="s">
        <v>116</v>
      </c>
    </row>
    <row r="37" spans="1:8" ht="15.4" customHeight="1">
      <c r="A37" s="89" t="s">
        <v>64</v>
      </c>
      <c r="B37" s="90" t="s">
        <v>116</v>
      </c>
      <c r="C37" s="90" t="s">
        <v>116</v>
      </c>
      <c r="D37" s="90" t="s">
        <v>116</v>
      </c>
      <c r="E37" s="90" t="s">
        <v>116</v>
      </c>
      <c r="F37" s="90" t="s">
        <v>116</v>
      </c>
      <c r="G37" s="90" t="s">
        <v>116</v>
      </c>
      <c r="H37" s="90" t="s">
        <v>116</v>
      </c>
    </row>
  </sheetData>
  <mergeCells count="38">
    <mergeCell ref="A21:C21"/>
    <mergeCell ref="A22:C22"/>
    <mergeCell ref="A19:C19"/>
    <mergeCell ref="A20:C20"/>
    <mergeCell ref="A27:C27"/>
    <mergeCell ref="A37:H37"/>
    <mergeCell ref="A25:C25"/>
    <mergeCell ref="A26:C26"/>
    <mergeCell ref="A23:C23"/>
    <mergeCell ref="A24:C24"/>
    <mergeCell ref="A28:C28"/>
    <mergeCell ref="A29:C29"/>
    <mergeCell ref="A30:C30"/>
    <mergeCell ref="A31:C31"/>
    <mergeCell ref="A32:C32"/>
    <mergeCell ref="A33:C33"/>
    <mergeCell ref="A34:C34"/>
    <mergeCell ref="A35:C35"/>
    <mergeCell ref="A36:C36"/>
    <mergeCell ref="A18:C18"/>
    <mergeCell ref="A15:C15"/>
    <mergeCell ref="A16:C16"/>
    <mergeCell ref="A13:C13"/>
    <mergeCell ref="A14:C14"/>
    <mergeCell ref="A4:D4"/>
    <mergeCell ref="A5:C7"/>
    <mergeCell ref="D5:D7"/>
    <mergeCell ref="A1:H1"/>
    <mergeCell ref="A17:C17"/>
    <mergeCell ref="A11:C11"/>
    <mergeCell ref="A12:C12"/>
    <mergeCell ref="A9:C9"/>
    <mergeCell ref="A10:C10"/>
    <mergeCell ref="H4:H7"/>
    <mergeCell ref="A8:D8"/>
    <mergeCell ref="E4:E7"/>
    <mergeCell ref="F4:F7"/>
    <mergeCell ref="G4:G7"/>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I12"/>
  <sheetViews>
    <sheetView workbookViewId="0">
      <selection activeCell="A3" sqref="A3"/>
    </sheetView>
  </sheetViews>
  <sheetFormatPr defaultRowHeight="12.75"/>
  <cols>
    <col min="1" max="1" width="12" customWidth="1"/>
    <col min="2" max="2" width="11.42578125" customWidth="1"/>
    <col min="3" max="3" width="12.7109375" customWidth="1"/>
    <col min="4" max="4" width="12.5703125" customWidth="1"/>
    <col min="5" max="5" width="11.5703125" customWidth="1"/>
    <col min="6" max="9" width="17.140625" customWidth="1"/>
    <col min="10" max="10" width="9.7109375" customWidth="1"/>
  </cols>
  <sheetData>
    <row r="1" spans="1:9" ht="27">
      <c r="A1" s="43" t="s">
        <v>34</v>
      </c>
      <c r="B1" s="43"/>
      <c r="C1" s="43"/>
      <c r="D1" s="43"/>
      <c r="E1" s="43"/>
      <c r="F1" s="43"/>
      <c r="G1" s="43"/>
      <c r="H1" s="43"/>
      <c r="I1" s="43"/>
    </row>
    <row r="2" spans="1:9">
      <c r="I2" s="2" t="s">
        <v>136</v>
      </c>
    </row>
    <row r="3" spans="1:9">
      <c r="A3" s="3" t="s">
        <v>294</v>
      </c>
      <c r="E3" s="1" t="s">
        <v>162</v>
      </c>
      <c r="I3" s="2" t="s">
        <v>23</v>
      </c>
    </row>
    <row r="4" spans="1:9" ht="27.75" customHeight="1">
      <c r="A4" s="93" t="s">
        <v>100</v>
      </c>
      <c r="B4" s="82" t="s">
        <v>78</v>
      </c>
      <c r="C4" s="82" t="s">
        <v>116</v>
      </c>
      <c r="D4" s="82" t="s">
        <v>116</v>
      </c>
      <c r="E4" s="82" t="s">
        <v>116</v>
      </c>
      <c r="F4" s="82" t="s">
        <v>116</v>
      </c>
      <c r="G4" s="82" t="s">
        <v>116</v>
      </c>
      <c r="H4" s="82" t="s">
        <v>30</v>
      </c>
      <c r="I4" s="84" t="s">
        <v>94</v>
      </c>
    </row>
    <row r="5" spans="1:9" ht="23.85" customHeight="1">
      <c r="A5" s="100" t="s">
        <v>116</v>
      </c>
      <c r="B5" s="83" t="s">
        <v>40</v>
      </c>
      <c r="C5" s="83" t="s">
        <v>97</v>
      </c>
      <c r="D5" s="83" t="s">
        <v>82</v>
      </c>
      <c r="E5" s="83" t="s">
        <v>62</v>
      </c>
      <c r="F5" s="83" t="s">
        <v>116</v>
      </c>
      <c r="G5" s="83" t="s">
        <v>116</v>
      </c>
      <c r="H5" s="83" t="s">
        <v>116</v>
      </c>
      <c r="I5" s="85" t="s">
        <v>116</v>
      </c>
    </row>
    <row r="6" spans="1:9" ht="36.200000000000003" customHeight="1">
      <c r="A6" s="100" t="s">
        <v>116</v>
      </c>
      <c r="B6" s="83" t="s">
        <v>116</v>
      </c>
      <c r="C6" s="83" t="s">
        <v>116</v>
      </c>
      <c r="D6" s="83" t="s">
        <v>116</v>
      </c>
      <c r="E6" s="35" t="s">
        <v>40</v>
      </c>
      <c r="F6" s="35" t="s">
        <v>48</v>
      </c>
      <c r="G6" s="35" t="s">
        <v>16</v>
      </c>
      <c r="H6" s="83" t="s">
        <v>116</v>
      </c>
      <c r="I6" s="85" t="s">
        <v>116</v>
      </c>
    </row>
    <row r="7" spans="1:9" ht="16.149999999999999" customHeight="1">
      <c r="A7" s="100" t="s">
        <v>116</v>
      </c>
      <c r="B7" s="35" t="s">
        <v>29</v>
      </c>
      <c r="C7" s="35" t="s">
        <v>108</v>
      </c>
      <c r="D7" s="35" t="s">
        <v>41</v>
      </c>
      <c r="E7" s="35" t="s">
        <v>93</v>
      </c>
      <c r="F7" s="35" t="s">
        <v>32</v>
      </c>
      <c r="G7" s="35" t="s">
        <v>105</v>
      </c>
      <c r="H7" s="35" t="s">
        <v>53</v>
      </c>
      <c r="I7" s="36" t="s">
        <v>107</v>
      </c>
    </row>
    <row r="8" spans="1:9" ht="18.399999999999999" customHeight="1">
      <c r="A8" s="18" t="s">
        <v>9</v>
      </c>
      <c r="B8" s="15">
        <v>6.88</v>
      </c>
      <c r="C8" s="15"/>
      <c r="D8" s="15"/>
      <c r="E8" s="15">
        <v>6.88</v>
      </c>
      <c r="F8" s="15"/>
      <c r="G8" s="15">
        <v>6.88</v>
      </c>
      <c r="H8" s="15"/>
      <c r="I8" s="17">
        <v>0.78</v>
      </c>
    </row>
    <row r="9" spans="1:9" ht="18.399999999999999" customHeight="1">
      <c r="A9" s="18" t="s">
        <v>26</v>
      </c>
      <c r="B9" s="15">
        <v>7</v>
      </c>
      <c r="C9" s="15"/>
      <c r="D9" s="15"/>
      <c r="E9" s="15">
        <v>7</v>
      </c>
      <c r="F9" s="15"/>
      <c r="G9" s="15">
        <v>7</v>
      </c>
      <c r="H9" s="15"/>
      <c r="I9" s="17">
        <v>1.1399999999999999</v>
      </c>
    </row>
    <row r="10" spans="1:9" ht="18.399999999999999" customHeight="1">
      <c r="A10" s="18" t="s">
        <v>66</v>
      </c>
      <c r="B10" s="15">
        <v>-0.12</v>
      </c>
      <c r="C10" s="15"/>
      <c r="D10" s="15"/>
      <c r="E10" s="15">
        <v>-0.12</v>
      </c>
      <c r="F10" s="15"/>
      <c r="G10" s="15">
        <v>-0.12</v>
      </c>
      <c r="H10" s="15"/>
      <c r="I10" s="17">
        <v>-0.36</v>
      </c>
    </row>
    <row r="11" spans="1:9" ht="18.399999999999999" customHeight="1" thickBot="1">
      <c r="A11" s="37" t="s">
        <v>85</v>
      </c>
      <c r="B11" s="25">
        <v>-1.71</v>
      </c>
      <c r="C11" s="25"/>
      <c r="D11" s="25"/>
      <c r="E11" s="25">
        <v>-1.71</v>
      </c>
      <c r="F11" s="25"/>
      <c r="G11" s="25">
        <v>-1.71</v>
      </c>
      <c r="H11" s="25"/>
      <c r="I11" s="27">
        <v>-31.57</v>
      </c>
    </row>
    <row r="12" spans="1:9" ht="28.5" customHeight="1">
      <c r="A12" s="44" t="s">
        <v>129</v>
      </c>
    </row>
  </sheetData>
  <mergeCells count="8">
    <mergeCell ref="I4:I6"/>
    <mergeCell ref="A4:A7"/>
    <mergeCell ref="H4:H6"/>
    <mergeCell ref="C5:C6"/>
    <mergeCell ref="E5:G5"/>
    <mergeCell ref="B5:B6"/>
    <mergeCell ref="D5:D6"/>
    <mergeCell ref="B4:G4"/>
  </mergeCells>
  <phoneticPr fontId="5" type="noConversion"/>
  <pageMargins left="0.7480314960629921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26"/>
  <sheetViews>
    <sheetView workbookViewId="0">
      <selection activeCell="D3" sqref="D3"/>
    </sheetView>
  </sheetViews>
  <sheetFormatPr defaultRowHeight="12.75"/>
  <cols>
    <col min="1" max="3" width="3.140625" customWidth="1"/>
    <col min="4" max="4" width="21.28515625" customWidth="1"/>
    <col min="5" max="10" width="16" customWidth="1"/>
    <col min="11" max="11" width="9.7109375" customWidth="1"/>
  </cols>
  <sheetData>
    <row r="1" spans="1:10" ht="27">
      <c r="A1" s="73" t="s">
        <v>57</v>
      </c>
      <c r="B1" s="73"/>
      <c r="C1" s="73"/>
      <c r="D1" s="73"/>
      <c r="E1" s="73"/>
      <c r="F1" s="73"/>
      <c r="G1" s="73"/>
      <c r="H1" s="73"/>
      <c r="I1" s="73"/>
      <c r="J1" s="73"/>
    </row>
    <row r="2" spans="1:10">
      <c r="J2" s="2" t="s">
        <v>137</v>
      </c>
    </row>
    <row r="3" spans="1:10">
      <c r="A3" s="3" t="s">
        <v>117</v>
      </c>
      <c r="F3" s="1" t="s">
        <v>163</v>
      </c>
      <c r="J3" s="2" t="s">
        <v>23</v>
      </c>
    </row>
    <row r="4" spans="1:10" ht="15.4" customHeight="1">
      <c r="A4" s="99" t="s">
        <v>100</v>
      </c>
      <c r="B4" s="82" t="s">
        <v>116</v>
      </c>
      <c r="C4" s="82" t="s">
        <v>116</v>
      </c>
      <c r="D4" s="82" t="s">
        <v>116</v>
      </c>
      <c r="E4" s="82" t="s">
        <v>15</v>
      </c>
      <c r="F4" s="82" t="s">
        <v>84</v>
      </c>
      <c r="G4" s="82" t="s">
        <v>46</v>
      </c>
      <c r="H4" s="82" t="s">
        <v>116</v>
      </c>
      <c r="I4" s="82" t="s">
        <v>116</v>
      </c>
      <c r="J4" s="84" t="s">
        <v>65</v>
      </c>
    </row>
    <row r="5" spans="1:10" ht="15.4" customHeight="1">
      <c r="A5" s="88" t="s">
        <v>76</v>
      </c>
      <c r="B5" s="83" t="s">
        <v>116</v>
      </c>
      <c r="C5" s="83" t="s">
        <v>116</v>
      </c>
      <c r="D5" s="83" t="s">
        <v>103</v>
      </c>
      <c r="E5" s="83" t="s">
        <v>116</v>
      </c>
      <c r="F5" s="83" t="s">
        <v>116</v>
      </c>
      <c r="G5" s="83" t="s">
        <v>40</v>
      </c>
      <c r="H5" s="83" t="s">
        <v>95</v>
      </c>
      <c r="I5" s="83" t="s">
        <v>11</v>
      </c>
      <c r="J5" s="85" t="s">
        <v>116</v>
      </c>
    </row>
    <row r="6" spans="1:10" ht="15.4" customHeight="1">
      <c r="A6" s="88" t="s">
        <v>116</v>
      </c>
      <c r="B6" s="83" t="s">
        <v>116</v>
      </c>
      <c r="C6" s="83" t="s">
        <v>116</v>
      </c>
      <c r="D6" s="83" t="s">
        <v>116</v>
      </c>
      <c r="E6" s="83" t="s">
        <v>116</v>
      </c>
      <c r="F6" s="83" t="s">
        <v>116</v>
      </c>
      <c r="G6" s="83" t="s">
        <v>116</v>
      </c>
      <c r="H6" s="83" t="s">
        <v>40</v>
      </c>
      <c r="I6" s="83" t="s">
        <v>40</v>
      </c>
      <c r="J6" s="85" t="s">
        <v>110</v>
      </c>
    </row>
    <row r="7" spans="1:10" ht="30.75" customHeight="1">
      <c r="A7" s="88" t="s">
        <v>116</v>
      </c>
      <c r="B7" s="83" t="s">
        <v>116</v>
      </c>
      <c r="C7" s="83" t="s">
        <v>116</v>
      </c>
      <c r="D7" s="83" t="s">
        <v>116</v>
      </c>
      <c r="E7" s="83" t="s">
        <v>116</v>
      </c>
      <c r="F7" s="83" t="s">
        <v>116</v>
      </c>
      <c r="G7" s="83" t="s">
        <v>116</v>
      </c>
      <c r="H7" s="83" t="s">
        <v>116</v>
      </c>
      <c r="I7" s="83" t="s">
        <v>116</v>
      </c>
      <c r="J7" s="85" t="s">
        <v>116</v>
      </c>
    </row>
    <row r="8" spans="1:10" ht="15.4" customHeight="1">
      <c r="A8" s="88" t="s">
        <v>38</v>
      </c>
      <c r="B8" s="83" t="s">
        <v>116</v>
      </c>
      <c r="C8" s="83" t="s">
        <v>116</v>
      </c>
      <c r="D8" s="83" t="s">
        <v>38</v>
      </c>
      <c r="E8" s="15"/>
      <c r="F8" s="15"/>
      <c r="G8" s="15"/>
      <c r="H8" s="15"/>
      <c r="I8" s="15"/>
      <c r="J8" s="17"/>
    </row>
    <row r="9" spans="1:10" ht="15.4" customHeight="1">
      <c r="A9" s="101"/>
      <c r="B9" s="102"/>
      <c r="C9" s="102"/>
      <c r="D9" s="9"/>
      <c r="E9" s="4"/>
      <c r="F9" s="4"/>
      <c r="G9" s="4"/>
      <c r="H9" s="4"/>
      <c r="I9" s="4"/>
      <c r="J9" s="5"/>
    </row>
    <row r="10" spans="1:10" ht="15.4" customHeight="1">
      <c r="A10" s="101"/>
      <c r="B10" s="102"/>
      <c r="C10" s="102"/>
      <c r="D10" s="9"/>
      <c r="E10" s="4"/>
      <c r="F10" s="4"/>
      <c r="G10" s="4"/>
      <c r="H10" s="4"/>
      <c r="I10" s="4"/>
      <c r="J10" s="5"/>
    </row>
    <row r="11" spans="1:10" ht="15.4" customHeight="1">
      <c r="A11" s="101"/>
      <c r="B11" s="102"/>
      <c r="C11" s="102"/>
      <c r="D11" s="9"/>
      <c r="E11" s="4"/>
      <c r="F11" s="4"/>
      <c r="G11" s="4"/>
      <c r="H11" s="4"/>
      <c r="I11" s="4"/>
      <c r="J11" s="5"/>
    </row>
    <row r="12" spans="1:10" ht="15.4" customHeight="1">
      <c r="A12" s="101"/>
      <c r="B12" s="102"/>
      <c r="C12" s="102"/>
      <c r="D12" s="9"/>
      <c r="E12" s="4"/>
      <c r="F12" s="4"/>
      <c r="G12" s="4"/>
      <c r="H12" s="4"/>
      <c r="I12" s="4"/>
      <c r="J12" s="5"/>
    </row>
    <row r="13" spans="1:10" ht="15.4" customHeight="1">
      <c r="A13" s="101"/>
      <c r="B13" s="102"/>
      <c r="C13" s="102"/>
      <c r="D13" s="9"/>
      <c r="E13" s="4"/>
      <c r="F13" s="4"/>
      <c r="G13" s="4"/>
      <c r="H13" s="4"/>
      <c r="I13" s="4"/>
      <c r="J13" s="5"/>
    </row>
    <row r="14" spans="1:10" ht="15.4" customHeight="1">
      <c r="A14" s="101"/>
      <c r="B14" s="102"/>
      <c r="C14" s="102"/>
      <c r="D14" s="9"/>
      <c r="E14" s="4"/>
      <c r="F14" s="4"/>
      <c r="G14" s="4"/>
      <c r="H14" s="4"/>
      <c r="I14" s="4"/>
      <c r="J14" s="5"/>
    </row>
    <row r="15" spans="1:10" ht="15.4" customHeight="1">
      <c r="A15" s="101"/>
      <c r="B15" s="102"/>
      <c r="C15" s="102"/>
      <c r="D15" s="9"/>
      <c r="E15" s="4"/>
      <c r="F15" s="4"/>
      <c r="G15" s="4"/>
      <c r="H15" s="4"/>
      <c r="I15" s="4"/>
      <c r="J15" s="5"/>
    </row>
    <row r="16" spans="1:10" ht="15.4" customHeight="1">
      <c r="A16" s="101"/>
      <c r="B16" s="102"/>
      <c r="C16" s="102"/>
      <c r="D16" s="9"/>
      <c r="E16" s="4"/>
      <c r="F16" s="4"/>
      <c r="G16" s="4"/>
      <c r="H16" s="4"/>
      <c r="I16" s="4"/>
      <c r="J16" s="5"/>
    </row>
    <row r="17" spans="1:10" ht="15.4" customHeight="1">
      <c r="A17" s="101"/>
      <c r="B17" s="102"/>
      <c r="C17" s="102"/>
      <c r="D17" s="9"/>
      <c r="E17" s="4"/>
      <c r="F17" s="4"/>
      <c r="G17" s="4"/>
      <c r="H17" s="4"/>
      <c r="I17" s="4"/>
      <c r="J17" s="5"/>
    </row>
    <row r="18" spans="1:10" ht="15.4" customHeight="1">
      <c r="A18" s="101"/>
      <c r="B18" s="102"/>
      <c r="C18" s="102"/>
      <c r="D18" s="9"/>
      <c r="E18" s="4"/>
      <c r="F18" s="4"/>
      <c r="G18" s="4"/>
      <c r="H18" s="4"/>
      <c r="I18" s="4"/>
      <c r="J18" s="5"/>
    </row>
    <row r="19" spans="1:10" ht="15.4" customHeight="1">
      <c r="A19" s="101"/>
      <c r="B19" s="102"/>
      <c r="C19" s="102"/>
      <c r="D19" s="9"/>
      <c r="E19" s="4"/>
      <c r="F19" s="4"/>
      <c r="G19" s="4"/>
      <c r="H19" s="4"/>
      <c r="I19" s="4"/>
      <c r="J19" s="5"/>
    </row>
    <row r="20" spans="1:10" ht="15.4" customHeight="1">
      <c r="A20" s="101"/>
      <c r="B20" s="102"/>
      <c r="C20" s="102"/>
      <c r="D20" s="9"/>
      <c r="E20" s="4"/>
      <c r="F20" s="4"/>
      <c r="G20" s="4"/>
      <c r="H20" s="4"/>
      <c r="I20" s="4"/>
      <c r="J20" s="5"/>
    </row>
    <row r="21" spans="1:10" ht="15.4" customHeight="1">
      <c r="A21" s="101"/>
      <c r="B21" s="102"/>
      <c r="C21" s="102"/>
      <c r="D21" s="9"/>
      <c r="E21" s="4"/>
      <c r="F21" s="4"/>
      <c r="G21" s="4"/>
      <c r="H21" s="4"/>
      <c r="I21" s="4"/>
      <c r="J21" s="5"/>
    </row>
    <row r="22" spans="1:10" ht="15.4" customHeight="1">
      <c r="A22" s="101"/>
      <c r="B22" s="102"/>
      <c r="C22" s="102"/>
      <c r="D22" s="9"/>
      <c r="E22" s="4"/>
      <c r="F22" s="4"/>
      <c r="G22" s="4"/>
      <c r="H22" s="4"/>
      <c r="I22" s="4"/>
      <c r="J22" s="5"/>
    </row>
    <row r="23" spans="1:10" ht="15.4" customHeight="1">
      <c r="A23" s="101"/>
      <c r="B23" s="102"/>
      <c r="C23" s="102"/>
      <c r="D23" s="9"/>
      <c r="E23" s="4"/>
      <c r="F23" s="4"/>
      <c r="G23" s="4"/>
      <c r="H23" s="4"/>
      <c r="I23" s="4"/>
      <c r="J23" s="5"/>
    </row>
    <row r="24" spans="1:10" ht="15.4" customHeight="1">
      <c r="A24" s="101"/>
      <c r="B24" s="102"/>
      <c r="C24" s="102"/>
      <c r="D24" s="9"/>
      <c r="E24" s="4"/>
      <c r="F24" s="4"/>
      <c r="G24" s="4"/>
      <c r="H24" s="4"/>
      <c r="I24" s="4"/>
      <c r="J24" s="5"/>
    </row>
    <row r="25" spans="1:10" ht="15.4" customHeight="1">
      <c r="A25" s="103"/>
      <c r="B25" s="104"/>
      <c r="C25" s="104"/>
      <c r="D25" s="10"/>
      <c r="E25" s="7"/>
      <c r="F25" s="7"/>
      <c r="G25" s="7"/>
      <c r="H25" s="7"/>
      <c r="I25" s="7"/>
      <c r="J25" s="8"/>
    </row>
    <row r="26" spans="1:10" ht="15.4" customHeight="1">
      <c r="A26" s="90" t="s">
        <v>19</v>
      </c>
      <c r="B26" s="90" t="s">
        <v>116</v>
      </c>
      <c r="C26" s="90" t="s">
        <v>116</v>
      </c>
      <c r="D26" s="90" t="s">
        <v>116</v>
      </c>
      <c r="E26" s="90" t="s">
        <v>116</v>
      </c>
      <c r="F26" s="90" t="s">
        <v>116</v>
      </c>
      <c r="G26" s="90" t="s">
        <v>116</v>
      </c>
      <c r="H26" s="90" t="s">
        <v>116</v>
      </c>
      <c r="I26" s="90" t="s">
        <v>116</v>
      </c>
      <c r="J26" s="90" t="s">
        <v>116</v>
      </c>
    </row>
  </sheetData>
  <mergeCells count="30">
    <mergeCell ref="A13:C13"/>
    <mergeCell ref="A14:C14"/>
    <mergeCell ref="A19:C19"/>
    <mergeCell ref="A20:C20"/>
    <mergeCell ref="A17:C17"/>
    <mergeCell ref="A18:C18"/>
    <mergeCell ref="A15:C15"/>
    <mergeCell ref="A16:C16"/>
    <mergeCell ref="A26:J26"/>
    <mergeCell ref="A25:C25"/>
    <mergeCell ref="A23:C23"/>
    <mergeCell ref="A24:C24"/>
    <mergeCell ref="A21:C21"/>
    <mergeCell ref="A22:C22"/>
    <mergeCell ref="A11:C11"/>
    <mergeCell ref="A12:C12"/>
    <mergeCell ref="A1:J1"/>
    <mergeCell ref="A4:D4"/>
    <mergeCell ref="I5:I7"/>
    <mergeCell ref="J4:J7"/>
    <mergeCell ref="A8:D8"/>
    <mergeCell ref="G5:G7"/>
    <mergeCell ref="H5:H7"/>
    <mergeCell ref="E4:E7"/>
    <mergeCell ref="F4:F7"/>
    <mergeCell ref="D5:D7"/>
    <mergeCell ref="G4:I4"/>
    <mergeCell ref="A5:C7"/>
    <mergeCell ref="A9:C9"/>
    <mergeCell ref="A10:C10"/>
  </mergeCells>
  <phoneticPr fontId="5" type="noConversion"/>
  <pageMargins left="1.1417322834645669" right="0.35433070866141736"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C10"/>
  <sheetViews>
    <sheetView workbookViewId="0">
      <selection activeCell="A3" sqref="A3"/>
    </sheetView>
  </sheetViews>
  <sheetFormatPr defaultRowHeight="12.75"/>
  <cols>
    <col min="1" max="1" width="41.7109375" customWidth="1"/>
    <col min="2" max="2" width="37.42578125" customWidth="1"/>
    <col min="3" max="3" width="44.85546875" customWidth="1"/>
  </cols>
  <sheetData>
    <row r="1" spans="1:3" ht="56.25" customHeight="1">
      <c r="A1" s="109" t="s">
        <v>120</v>
      </c>
      <c r="B1" s="109"/>
      <c r="C1" s="109"/>
    </row>
    <row r="2" spans="1:3">
      <c r="A2" s="110" t="s">
        <v>164</v>
      </c>
      <c r="B2" s="110"/>
      <c r="C2" s="110"/>
    </row>
    <row r="3" spans="1:3" ht="47.25" customHeight="1">
      <c r="A3" s="3" t="s">
        <v>293</v>
      </c>
      <c r="B3" s="54" t="s">
        <v>166</v>
      </c>
      <c r="C3" s="55" t="s">
        <v>165</v>
      </c>
    </row>
    <row r="4" spans="1:3" ht="45.75" customHeight="1">
      <c r="A4" s="105" t="s">
        <v>100</v>
      </c>
      <c r="B4" s="107" t="s">
        <v>121</v>
      </c>
      <c r="C4" s="53" t="s">
        <v>122</v>
      </c>
    </row>
    <row r="5" spans="1:3" ht="40.5" customHeight="1">
      <c r="A5" s="106" t="s">
        <v>116</v>
      </c>
      <c r="B5" s="108" t="s">
        <v>116</v>
      </c>
      <c r="C5" s="40" t="s">
        <v>123</v>
      </c>
    </row>
    <row r="6" spans="1:3" ht="51.75" customHeight="1">
      <c r="A6" s="106" t="s">
        <v>124</v>
      </c>
      <c r="B6" s="108" t="s">
        <v>116</v>
      </c>
      <c r="C6" s="39" t="s">
        <v>29</v>
      </c>
    </row>
    <row r="7" spans="1:3" ht="30" customHeight="1">
      <c r="A7" s="38" t="s">
        <v>125</v>
      </c>
      <c r="B7" s="39" t="s">
        <v>29</v>
      </c>
      <c r="C7" s="69">
        <v>92.75</v>
      </c>
    </row>
    <row r="8" spans="1:3" ht="46.5" customHeight="1">
      <c r="A8" s="38" t="s">
        <v>126</v>
      </c>
      <c r="B8" s="39" t="s">
        <v>108</v>
      </c>
      <c r="C8" s="69">
        <v>31.39</v>
      </c>
    </row>
    <row r="9" spans="1:3" ht="55.5" customHeight="1">
      <c r="A9" s="38" t="s">
        <v>127</v>
      </c>
      <c r="B9" s="39" t="s">
        <v>41</v>
      </c>
      <c r="C9" s="69"/>
    </row>
    <row r="10" spans="1:3" ht="57" customHeight="1" thickBot="1">
      <c r="A10" s="41" t="s">
        <v>128</v>
      </c>
      <c r="B10" s="42" t="s">
        <v>93</v>
      </c>
      <c r="C10" s="70">
        <v>61.36</v>
      </c>
    </row>
  </sheetData>
  <mergeCells count="5">
    <mergeCell ref="A4:A5"/>
    <mergeCell ref="B4:B5"/>
    <mergeCell ref="A6:B6"/>
    <mergeCell ref="A1:C1"/>
    <mergeCell ref="A2:C2"/>
  </mergeCells>
  <phoneticPr fontId="6" type="noConversion"/>
  <pageMargins left="0.9055118110236221" right="0.31496062992125984"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11</vt:i4>
      </vt:variant>
    </vt:vector>
  </HeadingPairs>
  <TitlesOfParts>
    <vt:vector size="11" baseType="lpstr">
      <vt:lpstr>封面</vt:lpstr>
      <vt:lpstr>Sheet2</vt:lpstr>
      <vt:lpstr>PF01 部门决算收支总表</vt:lpstr>
      <vt:lpstr>PF02 部门决算收入总表</vt:lpstr>
      <vt:lpstr>PF03 部门决算支出总表</vt:lpstr>
      <vt:lpstr>PF04 部门决算财政拨款收支总表</vt:lpstr>
      <vt:lpstr>PF05 部门决算一般公共预算财政拨款支出明细表（按功能分类科</vt:lpstr>
      <vt:lpstr>PF06 部门决算一般公共预算财政拨款基本支出表（按经济分类科</vt:lpstr>
      <vt:lpstr>PF07 部门决算一般公共预算财政拨款“三公”经费及会议费、培</vt:lpstr>
      <vt:lpstr>PF08 部门决算政府性基金收支表</vt:lpstr>
      <vt:lpstr>PF09 政府采购决算表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cp:lastPrinted>2020-08-28T05:21:24Z</cp:lastPrinted>
  <dcterms:created xsi:type="dcterms:W3CDTF">2019-08-13T10:07:38Z</dcterms:created>
  <dcterms:modified xsi:type="dcterms:W3CDTF">2020-09-23T05:18:28Z</dcterms:modified>
</cp:coreProperties>
</file>