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55" tabRatio="888" firstSheet="9" activeTab="11"/>
  </bookViews>
  <sheets>
    <sheet name="封面" sheetId="9" r:id="rId1"/>
    <sheet name="目录 " sheetId="12" r:id="rId2"/>
    <sheet name="收支总表1" sheetId="1" r:id="rId3"/>
    <sheet name="收入总表2" sheetId="2" r:id="rId4"/>
    <sheet name="支出总表3" sheetId="3" r:id="rId5"/>
    <sheet name="财政拨款收支总表4" sheetId="11" r:id="rId6"/>
    <sheet name="一般公共预算支出5（功能科目）" sheetId="4" r:id="rId7"/>
    <sheet name="一般公共预算支出6（经济科目）" sheetId="5" r:id="rId8"/>
    <sheet name="一般公共预算基本支出明细表7（功能科目）" sheetId="13" r:id="rId9"/>
    <sheet name="一般公共预算基本支出明细表8（经济科目）" sheetId="14" r:id="rId10"/>
    <sheet name="政府性基金收支表9" sheetId="15" r:id="rId11"/>
    <sheet name="专项业务经费支出表10" sheetId="16" r:id="rId12"/>
    <sheet name="政府采购(资产配置、购买服务)预算表11" sheetId="17" r:id="rId13"/>
    <sheet name="三公经费表12" sheetId="8" r:id="rId14"/>
  </sheets>
  <definedNames>
    <definedName name="_xlnm.Print_Area" localSheetId="5">财政拨款收支总表4!$A$1:$F$33</definedName>
    <definedName name="_xlnm.Print_Area" localSheetId="3">收入总表2!$A$1:$L$9</definedName>
    <definedName name="_xlnm.Print_Area" localSheetId="2">收支总表1!$A$1:$F$33</definedName>
    <definedName name="_xlnm.Print_Area" localSheetId="9">'一般公共预算基本支出明细表8（经济科目）'!$A$1:$F$19</definedName>
    <definedName name="_xlnm.Print_Area" localSheetId="7">'一般公共预算支出6（经济科目）'!$A$1:$F$21</definedName>
    <definedName name="_xlnm.Print_Area" localSheetId="10">政府性基金收支表9!$A$1:$F$32</definedName>
    <definedName name="_xlnm.Print_Area" localSheetId="4">支出总表3!$A$1:$L$9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<sst xmlns="http://schemas.openxmlformats.org/spreadsheetml/2006/main" count="284">
  <si>
    <t>2018年部门预算公开报表</t>
  </si>
  <si>
    <t xml:space="preserve">                    部门名称：碑林区工商联合会</t>
  </si>
  <si>
    <t xml:space="preserve">                    保密审查情况：已审查</t>
  </si>
  <si>
    <t xml:space="preserve">                    部门主要负责人审签情况：已审签</t>
  </si>
  <si>
    <t>目录</t>
  </si>
  <si>
    <t>序号</t>
  </si>
  <si>
    <t>报表名称</t>
  </si>
  <si>
    <t>是否空表</t>
  </si>
  <si>
    <t>公开表理由</t>
  </si>
  <si>
    <t>表1</t>
  </si>
  <si>
    <t>2018年部门预算收支总表</t>
  </si>
  <si>
    <t>否</t>
  </si>
  <si>
    <t>表2</t>
  </si>
  <si>
    <t>2018年部门预算收入总表</t>
  </si>
  <si>
    <t>表3</t>
  </si>
  <si>
    <t>2018年部门预算支出总表</t>
  </si>
  <si>
    <t>表4</t>
  </si>
  <si>
    <t>2018年部门预算财政拨款收支总表</t>
  </si>
  <si>
    <t>表5</t>
  </si>
  <si>
    <t>2018年部门预算一般公共预算支出明细表(按功能科目分)</t>
  </si>
  <si>
    <t>表6</t>
  </si>
  <si>
    <t>2018年部门预算一般公共预算支出明细表(按经济分类科目分)</t>
  </si>
  <si>
    <t>表7</t>
  </si>
  <si>
    <t>2018年部门预算一般公共预算基本支出明细表(按功能科目分)</t>
  </si>
  <si>
    <t>表8</t>
  </si>
  <si>
    <t>2018年部门预算一般公共预算基本支出明细表(按经济分类科目分)</t>
  </si>
  <si>
    <t>表9</t>
  </si>
  <si>
    <t>2018年部门预算政府性基金收支预算表</t>
  </si>
  <si>
    <t>是</t>
  </si>
  <si>
    <t>不涉及</t>
  </si>
  <si>
    <t>表10</t>
  </si>
  <si>
    <t>2018年部门预算专项业务经费支出预算表</t>
  </si>
  <si>
    <t>表11</t>
  </si>
  <si>
    <t>2018年部门预算政府采购(资产配置、购买服务)预算表</t>
  </si>
  <si>
    <t>表12</t>
  </si>
  <si>
    <t>2018年部门预算“三公”经费支出预算表</t>
  </si>
  <si>
    <t>碑林区工商联合会2018年部门预算收支总表</t>
  </si>
  <si>
    <t>单位</t>
  </si>
  <si>
    <t>单位：万元</t>
  </si>
  <si>
    <t>收入</t>
  </si>
  <si>
    <t>支出</t>
  </si>
  <si>
    <t>项目</t>
  </si>
  <si>
    <t>预算数</t>
  </si>
  <si>
    <t>支出功能分类(大类)</t>
  </si>
  <si>
    <t>支出经济分类(大类)</t>
  </si>
  <si>
    <t>财政拨款（总计）</t>
  </si>
  <si>
    <t>一、一般公共服务支出</t>
  </si>
  <si>
    <t>一、基本支出</t>
  </si>
  <si>
    <t xml:space="preserve">    年初预算安排支出</t>
  </si>
  <si>
    <t>二、外交支出</t>
  </si>
  <si>
    <t xml:space="preserve">    工资福利支出</t>
  </si>
  <si>
    <t xml:space="preserve">    社会保险基金收入</t>
  </si>
  <si>
    <t>三、国防支出</t>
  </si>
  <si>
    <t xml:space="preserve">    商品和服务支出</t>
  </si>
  <si>
    <t xml:space="preserve">    非税收入</t>
  </si>
  <si>
    <t>四、公共安全支出</t>
  </si>
  <si>
    <t xml:space="preserve">    对个人和家庭补助的支出</t>
  </si>
  <si>
    <t xml:space="preserve">      政府性基金收入</t>
  </si>
  <si>
    <t>五、教育支出</t>
  </si>
  <si>
    <t>二、项目支出</t>
  </si>
  <si>
    <t xml:space="preserve">      专项收入</t>
  </si>
  <si>
    <t>六、科学技术支出</t>
  </si>
  <si>
    <t xml:space="preserve">      国库管理的收费</t>
  </si>
  <si>
    <t>七、文化体育与传媒支出</t>
  </si>
  <si>
    <t xml:space="preserve">      专户管理的收费</t>
  </si>
  <si>
    <t>八、社会保障和就业支出</t>
  </si>
  <si>
    <t xml:space="preserve">    对个人和家庭的补助</t>
  </si>
  <si>
    <t xml:space="preserve">      罚没收入</t>
  </si>
  <si>
    <t>九、社会保险基金支出</t>
  </si>
  <si>
    <t xml:space="preserve">    债务利息及费用支出</t>
  </si>
  <si>
    <t xml:space="preserve">      国有资本经营收入</t>
  </si>
  <si>
    <t>十、医疗卫生计划生育支出</t>
  </si>
  <si>
    <t xml:space="preserve">    资本性支出(基本建设)</t>
  </si>
  <si>
    <t xml:space="preserve">      国有资源(产)有偿使用收入</t>
  </si>
  <si>
    <t>十一、节能环保支出</t>
  </si>
  <si>
    <t xml:space="preserve">    资本性支出</t>
  </si>
  <si>
    <t xml:space="preserve">      其他收入</t>
  </si>
  <si>
    <t>十二、城乡社区支出</t>
  </si>
  <si>
    <t xml:space="preserve">    对企业补助(基本建设)</t>
  </si>
  <si>
    <t xml:space="preserve">    转移性收入</t>
  </si>
  <si>
    <t>十三、农林水支出</t>
  </si>
  <si>
    <t xml:space="preserve">    对企业补助</t>
  </si>
  <si>
    <t xml:space="preserve">    上级专款</t>
  </si>
  <si>
    <t>十四、交通运输支出</t>
  </si>
  <si>
    <t xml:space="preserve">    对社会保障基金补助</t>
  </si>
  <si>
    <t>十五、资源勘探信息等支出</t>
  </si>
  <si>
    <t xml:space="preserve">    其他支出</t>
  </si>
  <si>
    <t>十六、商业服务业等支出</t>
  </si>
  <si>
    <t>十七、金融支出</t>
  </si>
  <si>
    <t>十八、援助其他地区支出</t>
  </si>
  <si>
    <t>十九、国土海洋气象等支出</t>
  </si>
  <si>
    <t>二十、住房保障支出</t>
  </si>
  <si>
    <t>二十一、粮油物资储备支出</t>
  </si>
  <si>
    <t>二十二、国有资本经营预算支出</t>
  </si>
  <si>
    <t>二十三、预备费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</si>
  <si>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</si>
  <si>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</si>
  <si>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</si>
  <si>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</si>
  <si>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</si>
  <si>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>本年收入合计</t>
  </si>
  <si>
    <t>本年支出合计</t>
  </si>
  <si>
    <t>碑林区工商联合会2018年部门预算收入总表</t>
  </si>
  <si>
    <t>单位编码</t>
  </si>
  <si>
    <t>单位名称</t>
  </si>
  <si>
    <t>合计</t>
  </si>
  <si>
    <t>财政拨款</t>
  </si>
  <si>
    <t>非税收入</t>
  </si>
  <si>
    <t>上级专款</t>
  </si>
  <si>
    <t>其他收入</t>
  </si>
  <si>
    <t>小计</t>
  </si>
  <si>
    <t>一般公共预算</t>
  </si>
  <si>
    <t>政府性基金预算</t>
  </si>
  <si>
    <t>国库管理的收费</t>
  </si>
  <si>
    <t>罚没收入</t>
  </si>
  <si>
    <t>国有资源(产)有偿使用</t>
  </si>
  <si>
    <t>**</t>
  </si>
  <si>
    <t>066</t>
  </si>
  <si>
    <t>碑林区工商联合会</t>
  </si>
  <si>
    <t>碑林区工商联合会2018年部门预算支出总表</t>
  </si>
  <si>
    <t>国有资源(产)有偿使用收入</t>
  </si>
  <si>
    <t>碑林区工商联合会2018年部门预算财政拨款收支总表</t>
  </si>
  <si>
    <t>碑林区工商联合会2018年一般公共预算支出表（按功能科目分）</t>
  </si>
  <si>
    <t>部门（科目）代码</t>
  </si>
  <si>
    <t>部门（科目）名称</t>
  </si>
  <si>
    <t>基本支出</t>
  </si>
  <si>
    <t>项目支出</t>
  </si>
  <si>
    <t>备注</t>
  </si>
  <si>
    <t xml:space="preserve">  201</t>
  </si>
  <si>
    <t xml:space="preserve">  一般公共服务支出</t>
  </si>
  <si>
    <t xml:space="preserve">    20128</t>
  </si>
  <si>
    <t xml:space="preserve">    民主党派及工商联事务</t>
  </si>
  <si>
    <t xml:space="preserve">      2012801</t>
  </si>
  <si>
    <t xml:space="preserve">      行政运行（民主党派及工商联事务）</t>
  </si>
  <si>
    <t xml:space="preserve">        </t>
  </si>
  <si>
    <t xml:space="preserve">        日常办公费</t>
  </si>
  <si>
    <t xml:space="preserve">        商品服务支出（其他）</t>
  </si>
  <si>
    <t xml:space="preserve">        其他对个人和家庭的补助（行政）</t>
  </si>
  <si>
    <t xml:space="preserve">        财政统发工资(行政)</t>
  </si>
  <si>
    <t xml:space="preserve">      2012802</t>
  </si>
  <si>
    <t xml:space="preserve">      一般行政管理事务（民主党派及工商联事务）</t>
  </si>
  <si>
    <t xml:space="preserve">        “民营企业家大讲堂”活动经费</t>
  </si>
  <si>
    <t xml:space="preserve">        碑林商会活动经费</t>
  </si>
  <si>
    <t xml:space="preserve">        基层组织工作经费</t>
  </si>
  <si>
    <t xml:space="preserve">        业务工作经费</t>
  </si>
  <si>
    <t xml:space="preserve">  208</t>
  </si>
  <si>
    <t xml:space="preserve">  社会保障和就业支出</t>
  </si>
  <si>
    <t xml:space="preserve">    20805</t>
  </si>
  <si>
    <t xml:space="preserve">    行政事业单位离退休</t>
  </si>
  <si>
    <t xml:space="preserve">      2080505</t>
  </si>
  <si>
    <t xml:space="preserve">      机关事业单位基本养老保险缴费支出</t>
  </si>
  <si>
    <t xml:space="preserve">        机关养老保险</t>
  </si>
  <si>
    <t>碑林区工商联合会2018年一般公共预算支出表（按经济科目分）</t>
  </si>
  <si>
    <t xml:space="preserve">  301</t>
  </si>
  <si>
    <t xml:space="preserve">  工资福利支出</t>
  </si>
  <si>
    <t xml:space="preserve">    30101</t>
  </si>
  <si>
    <t xml:space="preserve">    基本工资</t>
  </si>
  <si>
    <t xml:space="preserve">    30102</t>
  </si>
  <si>
    <t xml:space="preserve">    津贴补贴</t>
  </si>
  <si>
    <t xml:space="preserve">    30103</t>
  </si>
  <si>
    <t xml:space="preserve">    奖金</t>
  </si>
  <si>
    <t xml:space="preserve">    30108</t>
  </si>
  <si>
    <t xml:space="preserve">    机关事业单位基本养老保险缴费</t>
  </si>
  <si>
    <t xml:space="preserve">    30113</t>
  </si>
  <si>
    <t xml:space="preserve">    住房公积金</t>
  </si>
  <si>
    <t xml:space="preserve">  302</t>
  </si>
  <si>
    <t xml:space="preserve">  商品和服务支出</t>
  </si>
  <si>
    <t xml:space="preserve">    30201</t>
  </si>
  <si>
    <t xml:space="preserve">    日常办公经费</t>
  </si>
  <si>
    <t xml:space="preserve">    30229</t>
  </si>
  <si>
    <t xml:space="preserve">    福利费</t>
  </si>
  <si>
    <t xml:space="preserve">    30232</t>
  </si>
  <si>
    <t xml:space="preserve">    工会经费(财政代扣)</t>
  </si>
  <si>
    <t xml:space="preserve">    30239</t>
  </si>
  <si>
    <t xml:space="preserve">    其他交通费</t>
  </si>
  <si>
    <t xml:space="preserve">    30299</t>
  </si>
  <si>
    <t xml:space="preserve">  303</t>
  </si>
  <si>
    <t xml:space="preserve">  对个人和家庭的补助</t>
  </si>
  <si>
    <t xml:space="preserve">    30309</t>
  </si>
  <si>
    <t xml:space="preserve">    奖励金</t>
  </si>
  <si>
    <t>碑林区工商联合会2018年一般公共预算基本支出明细表（按功能科目分）</t>
  </si>
  <si>
    <t>功能科目编码</t>
  </si>
  <si>
    <t>功能科目名称</t>
  </si>
  <si>
    <t>人员经费支出</t>
  </si>
  <si>
    <t>公用经费支出</t>
  </si>
  <si>
    <t>201</t>
  </si>
  <si>
    <t>一般公共服务支出</t>
  </si>
  <si>
    <t xml:space="preserve">  20128</t>
  </si>
  <si>
    <t xml:space="preserve">  民主党派及工商联事务</t>
  </si>
  <si>
    <t xml:space="preserve">    2012801</t>
  </si>
  <si>
    <t xml:space="preserve">    行政运行（民主党派及工商联事务）</t>
  </si>
  <si>
    <t>208</t>
  </si>
  <si>
    <t>社会保障和就业支出</t>
  </si>
  <si>
    <t xml:space="preserve">  20805</t>
  </si>
  <si>
    <t xml:space="preserve">  行政事业单位离退休</t>
  </si>
  <si>
    <t xml:space="preserve">    2080505</t>
  </si>
  <si>
    <t xml:space="preserve">    机关事业单位基本养老保险缴费支出</t>
  </si>
  <si>
    <t>碑林区工商联合会2018年一般公共预算基本支出明细表（按经济科目分）</t>
  </si>
  <si>
    <t>经济科目编码</t>
  </si>
  <si>
    <t>经济科目名称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</si>
  <si>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</si>
  <si>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</si>
  <si>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</si>
  <si>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</si>
  <si>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</si>
  <si>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</si>
  <si>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</si>
  <si>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</si>
  <si>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</si>
  <si>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</si>
  <si>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</si>
  <si>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</si>
  <si>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</si>
  <si>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</si>
  <si>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30201</t>
  </si>
  <si>
    <t xml:space="preserve">  日常办公经费</t>
  </si>
  <si>
    <t xml:space="preserve">  30229</t>
  </si>
  <si>
    <t xml:space="preserve">  福利费</t>
  </si>
  <si>
    <t xml:space="preserve">  30232</t>
  </si>
  <si>
    <t xml:space="preserve">  工会经费(财政代扣)</t>
  </si>
  <si>
    <t xml:space="preserve">  30239</t>
  </si>
  <si>
    <t xml:space="preserve">  其他交通费</t>
  </si>
  <si>
    <t>303</t>
  </si>
  <si>
    <t>对个人和家庭的补助</t>
  </si>
  <si>
    <t xml:space="preserve">  30309</t>
  </si>
  <si>
    <t xml:space="preserve">  奖励金</t>
  </si>
  <si>
    <t>碑林区工商联合会2018年部门预算政府性基金收支预算表</t>
  </si>
  <si>
    <t>政府性基金收入</t>
  </si>
  <si>
    <t>一、科学技术支出</t>
  </si>
  <si>
    <t>二、文化体育与传媒支出</t>
  </si>
  <si>
    <t>三、社会保障和就业支出</t>
  </si>
  <si>
    <t>四、节能环保支出</t>
  </si>
  <si>
    <t>五、城乡社区支出</t>
  </si>
  <si>
    <t>六、农林水支出</t>
  </si>
  <si>
    <t>七、交通运输支出</t>
  </si>
  <si>
    <t>八、资源勘探信息等支出</t>
  </si>
  <si>
    <t>九、商业服务业等支出</t>
  </si>
  <si>
    <t>十、金融支出</t>
  </si>
  <si>
    <t>十一、其他支出</t>
  </si>
  <si>
    <t>十二、转移性支出</t>
  </si>
  <si>
    <t>十三、债务还本支出</t>
  </si>
  <si>
    <t>十四、债务付息支出</t>
  </si>
  <si>
    <t>十五、债务发行费用支出</t>
  </si>
  <si>
    <t>单位(项目)名称</t>
  </si>
  <si>
    <t>项目金额</t>
  </si>
  <si>
    <t>项目简介</t>
  </si>
  <si>
    <t>066001</t>
  </si>
  <si>
    <t>碑林区工商联合会本级</t>
  </si>
  <si>
    <t xml:space="preserve">  宣传、活动</t>
  </si>
  <si>
    <t xml:space="preserve">  </t>
  </si>
  <si>
    <t xml:space="preserve">    “民营企业家大讲堂”活动经费</t>
  </si>
  <si>
    <t xml:space="preserve">    碑林商会活动经费</t>
  </si>
  <si>
    <t xml:space="preserve">    基层组织工作经费</t>
  </si>
  <si>
    <t xml:space="preserve">  业务费（项目）</t>
  </si>
  <si>
    <t xml:space="preserve">    业务工作经费</t>
  </si>
  <si>
    <t>科目编码</t>
  </si>
  <si>
    <t>采购项目</t>
  </si>
  <si>
    <t>采购目录</t>
  </si>
  <si>
    <t>购买服务内容</t>
  </si>
  <si>
    <t>规格型号</t>
  </si>
  <si>
    <t>数量</t>
  </si>
  <si>
    <t>实施采购时间</t>
  </si>
  <si>
    <t>预算金额</t>
  </si>
  <si>
    <t>说明</t>
  </si>
  <si>
    <t>类</t>
  </si>
  <si>
    <t>款</t>
  </si>
  <si>
    <t>项</t>
  </si>
  <si>
    <t>碑林区工商业联合会</t>
  </si>
  <si>
    <t>碑林区工商业联合会本级</t>
  </si>
  <si>
    <t>20128</t>
  </si>
  <si>
    <t>2012802</t>
  </si>
  <si>
    <t>基层工会商会经费</t>
  </si>
  <si>
    <t>专业印刷</t>
  </si>
  <si>
    <t>A4</t>
  </si>
  <si>
    <t>300</t>
  </si>
  <si>
    <t>30299</t>
  </si>
  <si>
    <t>2018-5-11</t>
  </si>
  <si>
    <t>碑林区工商联合会2018年“三公”经费支出预算表</t>
  </si>
  <si>
    <t xml:space="preserve"> 合计</t>
  </si>
  <si>
    <t>因公出国（境）</t>
  </si>
  <si>
    <t>公务接待费</t>
  </si>
  <si>
    <t>公务用车购置及运行维护费</t>
  </si>
  <si>
    <t>公务用车购置费</t>
  </si>
  <si>
    <t>公务用车运行维护费</t>
  </si>
</sst>
</file>

<file path=xl/styles.xml><?xml version="1.0" encoding="utf-8"?>
<styleSheet xmlns="http://schemas.openxmlformats.org/spreadsheetml/2006/main">
  <numFmts count="5">
    <numFmt numFmtId="176" formatCode=";;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9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4"/>
      <name val="黑体"/>
      <charset val="134"/>
    </font>
    <font>
      <b/>
      <sz val="14"/>
      <name val="黑体"/>
      <charset val="134"/>
    </font>
    <font>
      <sz val="12"/>
      <name val="宋体"/>
      <charset val="134"/>
    </font>
    <font>
      <b/>
      <sz val="10"/>
      <name val="宋体"/>
      <charset val="134"/>
    </font>
    <font>
      <sz val="16"/>
      <name val="宋体"/>
      <charset val="134"/>
    </font>
    <font>
      <sz val="48"/>
      <name val="宋体"/>
      <charset val="134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17" borderId="19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26" borderId="22" applyNumberFormat="0" applyFon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15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26" fillId="8" borderId="20" applyNumberFormat="0" applyAlignment="0" applyProtection="0">
      <alignment vertical="center"/>
    </xf>
    <xf numFmtId="0" fontId="22" fillId="8" borderId="19" applyNumberFormat="0" applyAlignment="0" applyProtection="0">
      <alignment vertical="center"/>
    </xf>
    <xf numFmtId="0" fontId="27" fillId="25" borderId="21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" fillId="0" borderId="0"/>
  </cellStyleXfs>
  <cellXfs count="145">
    <xf numFmtId="0" fontId="0" fillId="0" borderId="0" xfId="0"/>
    <xf numFmtId="0" fontId="1" fillId="0" borderId="0" xfId="0" applyNumberFormat="1" applyFont="1" applyFill="1" applyAlignment="1" applyProtection="1">
      <alignment horizontal="center" vertical="center"/>
    </xf>
    <xf numFmtId="0" fontId="0" fillId="0" borderId="0" xfId="0" applyFill="1"/>
    <xf numFmtId="0" fontId="0" fillId="0" borderId="0" xfId="0" applyFill="1" applyAlignment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0" fillId="0" borderId="6" xfId="0" applyNumberFormat="1" applyFont="1" applyFill="1" applyBorder="1" applyAlignment="1" applyProtection="1">
      <alignment horizontal="center"/>
    </xf>
    <xf numFmtId="4" fontId="0" fillId="0" borderId="6" xfId="0" applyNumberFormat="1" applyFont="1" applyFill="1" applyBorder="1" applyAlignment="1" applyProtection="1">
      <alignment horizontal="center"/>
    </xf>
    <xf numFmtId="4" fontId="0" fillId="0" borderId="7" xfId="0" applyNumberFormat="1" applyFont="1" applyFill="1" applyBorder="1" applyAlignment="1" applyProtection="1">
      <alignment horizontal="center"/>
    </xf>
    <xf numFmtId="4" fontId="0" fillId="0" borderId="8" xfId="0" applyNumberFormat="1" applyFont="1" applyFill="1" applyBorder="1" applyAlignment="1" applyProtection="1">
      <alignment horizontal="center"/>
    </xf>
    <xf numFmtId="0" fontId="0" fillId="0" borderId="9" xfId="0" applyFill="1" applyBorder="1" applyAlignment="1">
      <alignment horizontal="center"/>
    </xf>
    <xf numFmtId="49" fontId="0" fillId="0" borderId="1" xfId="0" applyNumberFormat="1" applyFont="1" applyFill="1" applyBorder="1" applyAlignment="1" applyProtection="1">
      <alignment vertical="center"/>
    </xf>
    <xf numFmtId="4" fontId="0" fillId="0" borderId="2" xfId="0" applyNumberFormat="1" applyFont="1" applyFill="1" applyBorder="1" applyAlignment="1" applyProtection="1">
      <alignment vertical="center"/>
    </xf>
    <xf numFmtId="4" fontId="0" fillId="0" borderId="3" xfId="0" applyNumberFormat="1" applyFont="1" applyFill="1" applyBorder="1" applyAlignment="1" applyProtection="1">
      <alignment vertical="center"/>
    </xf>
    <xf numFmtId="4" fontId="0" fillId="0" borderId="10" xfId="0" applyNumberFormat="1" applyFont="1" applyFill="1" applyBorder="1" applyAlignment="1" applyProtection="1">
      <alignment vertical="center"/>
    </xf>
    <xf numFmtId="0" fontId="2" fillId="0" borderId="0" xfId="49"/>
    <xf numFmtId="0" fontId="3" fillId="0" borderId="0" xfId="49" applyNumberFormat="1" applyFont="1" applyFill="1" applyAlignment="1" applyProtection="1">
      <alignment horizontal="center" vertical="center"/>
    </xf>
    <xf numFmtId="0" fontId="2" fillId="0" borderId="2" xfId="49" applyNumberFormat="1" applyFont="1" applyFill="1" applyBorder="1" applyAlignment="1" applyProtection="1">
      <alignment horizontal="center" vertical="center"/>
    </xf>
    <xf numFmtId="0" fontId="2" fillId="0" borderId="3" xfId="49" applyBorder="1" applyAlignment="1">
      <alignment horizontal="center" vertical="center"/>
    </xf>
    <xf numFmtId="0" fontId="2" fillId="0" borderId="2" xfId="49" applyBorder="1" applyAlignment="1">
      <alignment horizontal="center" vertical="center"/>
    </xf>
    <xf numFmtId="0" fontId="2" fillId="0" borderId="2" xfId="49" applyBorder="1" applyAlignment="1">
      <alignment horizontal="center" vertical="center" wrapText="1"/>
    </xf>
    <xf numFmtId="0" fontId="2" fillId="0" borderId="7" xfId="49" applyBorder="1" applyAlignment="1">
      <alignment horizontal="center" vertical="center"/>
    </xf>
    <xf numFmtId="0" fontId="2" fillId="0" borderId="9" xfId="49" applyBorder="1" applyAlignment="1">
      <alignment horizontal="center" vertical="center"/>
    </xf>
    <xf numFmtId="49" fontId="2" fillId="0" borderId="1" xfId="49" applyNumberFormat="1" applyFont="1" applyFill="1" applyBorder="1" applyAlignment="1" applyProtection="1">
      <alignment horizontal="left" vertical="center"/>
    </xf>
    <xf numFmtId="49" fontId="2" fillId="0" borderId="2" xfId="49" applyNumberFormat="1" applyFont="1" applyFill="1" applyBorder="1" applyAlignment="1" applyProtection="1">
      <alignment horizontal="left" vertical="center"/>
    </xf>
    <xf numFmtId="49" fontId="2" fillId="0" borderId="3" xfId="49" applyNumberFormat="1" applyFont="1" applyFill="1" applyBorder="1" applyAlignment="1" applyProtection="1">
      <alignment horizontal="left" vertical="center"/>
    </xf>
    <xf numFmtId="49" fontId="2" fillId="0" borderId="10" xfId="49" applyNumberFormat="1" applyFont="1" applyFill="1" applyBorder="1" applyAlignment="1" applyProtection="1">
      <alignment horizontal="left" vertical="center"/>
    </xf>
    <xf numFmtId="0" fontId="2" fillId="0" borderId="0" xfId="49" applyFill="1"/>
    <xf numFmtId="0" fontId="2" fillId="0" borderId="0" xfId="49" applyAlignment="1">
      <alignment horizontal="right"/>
    </xf>
    <xf numFmtId="0" fontId="2" fillId="0" borderId="1" xfId="49" applyBorder="1" applyAlignment="1">
      <alignment horizontal="center" vertical="center"/>
    </xf>
    <xf numFmtId="4" fontId="2" fillId="0" borderId="2" xfId="49" applyNumberFormat="1" applyFont="1" applyFill="1" applyBorder="1" applyAlignment="1" applyProtection="1">
      <alignment horizontal="right" vertical="center"/>
    </xf>
    <xf numFmtId="49" fontId="2" fillId="0" borderId="3" xfId="49" applyNumberFormat="1" applyFont="1" applyFill="1" applyBorder="1" applyAlignment="1" applyProtection="1">
      <alignment horizontal="center" vertical="center"/>
    </xf>
    <xf numFmtId="49" fontId="2" fillId="0" borderId="2" xfId="49" applyNumberFormat="1" applyFont="1" applyFill="1" applyBorder="1" applyAlignment="1" applyProtection="1"/>
    <xf numFmtId="49" fontId="2" fillId="0" borderId="10" xfId="49" applyNumberFormat="1" applyFont="1" applyFill="1" applyBorder="1" applyAlignment="1" applyProtection="1"/>
    <xf numFmtId="4" fontId="2" fillId="0" borderId="1" xfId="49" applyNumberFormat="1" applyFont="1" applyFill="1" applyBorder="1" applyAlignment="1" applyProtection="1"/>
    <xf numFmtId="0" fontId="4" fillId="0" borderId="0" xfId="49" applyNumberFormat="1" applyFont="1" applyFill="1" applyAlignment="1" applyProtection="1">
      <alignment horizontal="center"/>
    </xf>
    <xf numFmtId="49" fontId="5" fillId="0" borderId="11" xfId="49" applyNumberFormat="1" applyFont="1" applyFill="1" applyBorder="1" applyAlignment="1" applyProtection="1">
      <alignment horizontal="left"/>
    </xf>
    <xf numFmtId="49" fontId="2" fillId="0" borderId="11" xfId="49" applyNumberFormat="1" applyFont="1" applyFill="1" applyBorder="1" applyAlignment="1" applyProtection="1"/>
    <xf numFmtId="0" fontId="6" fillId="0" borderId="5" xfId="49" applyNumberFormat="1" applyFont="1" applyFill="1" applyBorder="1" applyAlignment="1" applyProtection="1">
      <alignment horizontal="center" vertical="center"/>
    </xf>
    <xf numFmtId="0" fontId="6" fillId="0" borderId="2" xfId="49" applyNumberFormat="1" applyFont="1" applyFill="1" applyBorder="1" applyAlignment="1" applyProtection="1">
      <alignment horizontal="center" vertical="center"/>
    </xf>
    <xf numFmtId="0" fontId="6" fillId="0" borderId="2" xfId="49" applyFont="1" applyFill="1" applyBorder="1" applyAlignment="1">
      <alignment horizontal="center" vertical="center"/>
    </xf>
    <xf numFmtId="0" fontId="6" fillId="0" borderId="9" xfId="49" applyFont="1" applyFill="1" applyBorder="1" applyAlignment="1">
      <alignment horizontal="center" vertical="center"/>
    </xf>
    <xf numFmtId="0" fontId="6" fillId="0" borderId="2" xfId="49" applyFont="1" applyBorder="1" applyAlignment="1">
      <alignment horizontal="center" vertical="center"/>
    </xf>
    <xf numFmtId="0" fontId="2" fillId="0" borderId="1" xfId="49" applyFill="1" applyBorder="1" applyAlignment="1">
      <alignment vertical="center"/>
    </xf>
    <xf numFmtId="0" fontId="2" fillId="0" borderId="10" xfId="49" applyFill="1" applyBorder="1" applyAlignment="1">
      <alignment vertical="center"/>
    </xf>
    <xf numFmtId="4" fontId="2" fillId="0" borderId="9" xfId="49" applyNumberFormat="1" applyFont="1" applyFill="1" applyBorder="1" applyAlignment="1" applyProtection="1">
      <alignment horizontal="right" vertical="center"/>
    </xf>
    <xf numFmtId="0" fontId="2" fillId="0" borderId="3" xfId="49" applyFill="1" applyBorder="1" applyAlignment="1">
      <alignment vertical="center"/>
    </xf>
    <xf numFmtId="4" fontId="2" fillId="0" borderId="9" xfId="49" applyNumberFormat="1" applyFont="1" applyFill="1" applyBorder="1" applyAlignment="1" applyProtection="1">
      <alignment vertical="center"/>
    </xf>
    <xf numFmtId="0" fontId="2" fillId="0" borderId="2" xfId="49" applyFill="1" applyBorder="1" applyAlignment="1">
      <alignment vertical="center"/>
    </xf>
    <xf numFmtId="4" fontId="2" fillId="0" borderId="5" xfId="49" applyNumberFormat="1" applyFont="1" applyFill="1" applyBorder="1" applyAlignment="1" applyProtection="1">
      <alignment horizontal="right" vertical="center"/>
    </xf>
    <xf numFmtId="4" fontId="2" fillId="0" borderId="2" xfId="49" applyNumberFormat="1" applyFont="1" applyFill="1" applyBorder="1" applyAlignment="1" applyProtection="1">
      <alignment vertical="center"/>
    </xf>
    <xf numFmtId="4" fontId="2" fillId="0" borderId="7" xfId="49" applyNumberFormat="1" applyFont="1" applyFill="1" applyBorder="1" applyAlignment="1" applyProtection="1">
      <alignment vertical="center"/>
    </xf>
    <xf numFmtId="0" fontId="2" fillId="0" borderId="2" xfId="49" applyBorder="1" applyAlignment="1">
      <alignment vertical="center"/>
    </xf>
    <xf numFmtId="4" fontId="2" fillId="0" borderId="9" xfId="49" applyNumberFormat="1" applyFill="1" applyBorder="1" applyAlignment="1">
      <alignment vertical="center"/>
    </xf>
    <xf numFmtId="0" fontId="2" fillId="0" borderId="1" xfId="49" applyBorder="1" applyAlignment="1">
      <alignment vertical="center"/>
    </xf>
    <xf numFmtId="0" fontId="3" fillId="0" borderId="0" xfId="49" applyNumberFormat="1" applyFont="1" applyFill="1" applyAlignment="1" applyProtection="1">
      <alignment horizontal="center" vertical="center" wrapText="1"/>
    </xf>
    <xf numFmtId="0" fontId="2" fillId="0" borderId="0" xfId="49" applyAlignment="1">
      <alignment horizontal="center" vertical="center" wrapText="1"/>
    </xf>
    <xf numFmtId="0" fontId="2" fillId="0" borderId="0" xfId="49" applyFill="1" applyAlignment="1">
      <alignment horizontal="center" vertical="center" wrapText="1"/>
    </xf>
    <xf numFmtId="0" fontId="2" fillId="0" borderId="0" xfId="49" applyFill="1" applyAlignment="1">
      <alignment horizontal="right" vertical="center" wrapText="1"/>
    </xf>
    <xf numFmtId="0" fontId="2" fillId="0" borderId="3" xfId="49" applyNumberFormat="1" applyFont="1" applyFill="1" applyBorder="1" applyAlignment="1" applyProtection="1">
      <alignment horizontal="center" vertical="center"/>
    </xf>
    <xf numFmtId="0" fontId="2" fillId="0" borderId="1" xfId="49" applyNumberFormat="1" applyFont="1" applyFill="1" applyBorder="1" applyAlignment="1" applyProtection="1">
      <alignment horizontal="center" vertical="center"/>
    </xf>
    <xf numFmtId="0" fontId="2" fillId="0" borderId="8" xfId="49" applyBorder="1" applyAlignment="1">
      <alignment horizontal="center" vertical="center" wrapText="1"/>
    </xf>
    <xf numFmtId="0" fontId="2" fillId="0" borderId="6" xfId="49" applyBorder="1" applyAlignment="1">
      <alignment horizontal="center" vertical="center" wrapText="1"/>
    </xf>
    <xf numFmtId="49" fontId="2" fillId="0" borderId="5" xfId="49" applyNumberFormat="1" applyFont="1" applyFill="1" applyBorder="1" applyAlignment="1" applyProtection="1">
      <alignment horizontal="left" vertical="center" wrapText="1"/>
    </xf>
    <xf numFmtId="176" fontId="2" fillId="0" borderId="11" xfId="49" applyNumberFormat="1" applyFont="1" applyFill="1" applyBorder="1" applyAlignment="1" applyProtection="1">
      <alignment horizontal="left" vertical="center" wrapText="1"/>
    </xf>
    <xf numFmtId="4" fontId="2" fillId="0" borderId="5" xfId="49" applyNumberFormat="1" applyFont="1" applyFill="1" applyBorder="1" applyAlignment="1" applyProtection="1">
      <alignment horizontal="right" vertical="center" wrapText="1"/>
    </xf>
    <xf numFmtId="4" fontId="2" fillId="0" borderId="10" xfId="49" applyNumberFormat="1" applyFont="1" applyFill="1" applyBorder="1" applyAlignment="1" applyProtection="1">
      <alignment horizontal="right" vertical="center" wrapText="1"/>
    </xf>
    <xf numFmtId="4" fontId="2" fillId="0" borderId="2" xfId="49" applyNumberFormat="1" applyFont="1" applyFill="1" applyBorder="1" applyAlignment="1" applyProtection="1">
      <alignment horizontal="right" vertical="center" wrapText="1"/>
    </xf>
    <xf numFmtId="49" fontId="2" fillId="0" borderId="4" xfId="49" applyNumberFormat="1" applyFont="1" applyFill="1" applyBorder="1" applyAlignment="1" applyProtection="1">
      <alignment horizontal="center" vertical="center" wrapText="1"/>
    </xf>
    <xf numFmtId="49" fontId="2" fillId="0" borderId="0" xfId="49" applyNumberFormat="1" applyFont="1" applyFill="1" applyAlignment="1" applyProtection="1"/>
    <xf numFmtId="0" fontId="2" fillId="0" borderId="0" xfId="49" applyFont="1" applyFill="1" applyAlignment="1">
      <alignment horizontal="left" vertical="center" wrapText="1"/>
    </xf>
    <xf numFmtId="0" fontId="2" fillId="0" borderId="9" xfId="49" applyNumberFormat="1" applyFont="1" applyFill="1" applyBorder="1" applyAlignment="1" applyProtection="1">
      <alignment horizontal="center" vertical="center"/>
    </xf>
    <xf numFmtId="0" fontId="2" fillId="0" borderId="12" xfId="49" applyNumberFormat="1" applyFont="1" applyFill="1" applyBorder="1" applyAlignment="1" applyProtection="1">
      <alignment horizontal="center" vertical="center"/>
    </xf>
    <xf numFmtId="49" fontId="2" fillId="0" borderId="2" xfId="49" applyNumberFormat="1" applyFont="1" applyFill="1" applyBorder="1" applyAlignment="1" applyProtection="1">
      <alignment horizontal="left" vertical="center" wrapText="1"/>
    </xf>
    <xf numFmtId="176" fontId="2" fillId="0" borderId="3" xfId="49" applyNumberFormat="1" applyFont="1" applyFill="1" applyBorder="1" applyAlignment="1" applyProtection="1">
      <alignment horizontal="left" vertical="center" wrapText="1"/>
    </xf>
    <xf numFmtId="4" fontId="2" fillId="0" borderId="4" xfId="49" applyNumberFormat="1" applyFont="1" applyFill="1" applyBorder="1" applyAlignment="1" applyProtection="1">
      <alignment horizontal="right" vertical="center" wrapText="1"/>
    </xf>
    <xf numFmtId="0" fontId="1" fillId="0" borderId="0" xfId="0" applyNumberFormat="1" applyFont="1" applyFill="1" applyAlignment="1" applyProtection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right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left" vertical="center" wrapText="1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" fontId="0" fillId="0" borderId="10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4" fontId="0" fillId="0" borderId="2" xfId="0" applyNumberFormat="1" applyFont="1" applyFill="1" applyBorder="1" applyAlignment="1" applyProtection="1">
      <alignment horizontal="righ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49" fontId="0" fillId="0" borderId="0" xfId="0" applyNumberFormat="1" applyFont="1" applyFill="1" applyAlignment="1" applyProtection="1"/>
    <xf numFmtId="0" fontId="0" fillId="0" borderId="0" xfId="0" applyFont="1" applyFill="1" applyAlignment="1">
      <alignment horizontal="left" vertical="center" wrapText="1"/>
    </xf>
    <xf numFmtId="0" fontId="0" fillId="0" borderId="9" xfId="0" applyFill="1" applyBorder="1" applyAlignment="1">
      <alignment horizontal="center" vertical="center"/>
    </xf>
    <xf numFmtId="0" fontId="0" fillId="0" borderId="13" xfId="0" applyFill="1" applyBorder="1" applyAlignment="1">
      <alignment horizontal="center" vertical="center" wrapText="1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0" fontId="1" fillId="0" borderId="0" xfId="0" applyNumberFormat="1" applyFont="1" applyFill="1" applyAlignment="1" applyProtection="1">
      <alignment horizontal="center"/>
    </xf>
    <xf numFmtId="49" fontId="5" fillId="0" borderId="11" xfId="0" applyNumberFormat="1" applyFont="1" applyFill="1" applyBorder="1" applyAlignment="1" applyProtection="1">
      <alignment horizontal="left"/>
    </xf>
    <xf numFmtId="49" fontId="0" fillId="0" borderId="11" xfId="0" applyNumberFormat="1" applyFont="1" applyFill="1" applyBorder="1" applyAlignment="1" applyProtection="1"/>
    <xf numFmtId="0" fontId="0" fillId="0" borderId="0" xfId="0" applyAlignment="1">
      <alignment horizontal="right"/>
    </xf>
    <xf numFmtId="0" fontId="6" fillId="0" borderId="5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2" xfId="0" applyFill="1" applyBorder="1" applyAlignment="1">
      <alignment vertical="center"/>
    </xf>
    <xf numFmtId="4" fontId="0" fillId="0" borderId="2" xfId="0" applyNumberFormat="1" applyFont="1" applyFill="1" applyBorder="1" applyAlignment="1" applyProtection="1">
      <alignment horizontal="right" vertical="center"/>
    </xf>
    <xf numFmtId="0" fontId="0" fillId="0" borderId="2" xfId="0" applyBorder="1" applyAlignment="1">
      <alignment vertical="center"/>
    </xf>
    <xf numFmtId="4" fontId="0" fillId="0" borderId="2" xfId="0" applyNumberFormat="1" applyFill="1" applyBorder="1" applyAlignment="1">
      <alignment vertical="center"/>
    </xf>
    <xf numFmtId="4" fontId="0" fillId="0" borderId="2" xfId="0" applyNumberFormat="1" applyBorder="1" applyAlignment="1">
      <alignment vertical="center"/>
    </xf>
    <xf numFmtId="0" fontId="7" fillId="0" borderId="0" xfId="0" applyNumberFormat="1" applyFont="1" applyFill="1" applyAlignment="1" applyProtection="1">
      <alignment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2" xfId="0" applyBorder="1" applyAlignment="1">
      <alignment horizontal="center"/>
    </xf>
    <xf numFmtId="49" fontId="0" fillId="0" borderId="2" xfId="0" applyNumberFormat="1" applyFont="1" applyFill="1" applyBorder="1" applyAlignment="1" applyProtection="1">
      <alignment vertical="center"/>
    </xf>
    <xf numFmtId="49" fontId="0" fillId="0" borderId="3" xfId="0" applyNumberFormat="1" applyFont="1" applyFill="1" applyBorder="1" applyAlignment="1" applyProtection="1">
      <alignment vertical="center"/>
    </xf>
    <xf numFmtId="4" fontId="0" fillId="0" borderId="1" xfId="0" applyNumberFormat="1" applyFont="1" applyFill="1" applyBorder="1" applyAlignment="1" applyProtection="1">
      <alignment vertical="center"/>
    </xf>
    <xf numFmtId="0" fontId="0" fillId="0" borderId="0" xfId="0" applyFill="1" applyAlignment="1">
      <alignment horizontal="right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NumberFormat="1" applyFont="1" applyFill="1" applyBorder="1" applyAlignment="1" applyProtection="1">
      <alignment horizontal="centerContinuous" vertical="center"/>
    </xf>
    <xf numFmtId="0" fontId="0" fillId="0" borderId="10" xfId="0" applyNumberFormat="1" applyFont="1" applyFill="1" applyBorder="1" applyAlignment="1" applyProtection="1">
      <alignment horizontal="centerContinuous" vertical="center"/>
    </xf>
    <xf numFmtId="0" fontId="0" fillId="0" borderId="14" xfId="0" applyBorder="1" applyAlignment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left" vertical="center"/>
    </xf>
    <xf numFmtId="49" fontId="0" fillId="0" borderId="10" xfId="0" applyNumberFormat="1" applyFont="1" applyFill="1" applyBorder="1" applyAlignment="1" applyProtection="1">
      <alignment horizontal="left" vertical="center"/>
    </xf>
    <xf numFmtId="4" fontId="0" fillId="0" borderId="10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0" fontId="0" fillId="0" borderId="2" xfId="0" applyNumberFormat="1" applyFont="1" applyFill="1" applyBorder="1" applyAlignment="1" applyProtection="1">
      <alignment horizontal="centerContinuous"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0" fontId="2" fillId="0" borderId="2" xfId="49" applyBorder="1"/>
    <xf numFmtId="0" fontId="0" fillId="0" borderId="0" xfId="0" applyFont="1" applyFill="1" applyBorder="1" applyAlignment="1"/>
    <xf numFmtId="0" fontId="8" fillId="0" borderId="0" xfId="0" applyFont="1" applyFill="1" applyBorder="1" applyAlignment="1">
      <alignment horizontal="center" vertical="center"/>
    </xf>
    <xf numFmtId="49" fontId="9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left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13"/>
  <sheetViews>
    <sheetView topLeftCell="A3" workbookViewId="0">
      <selection activeCell="A10" sqref="A10"/>
    </sheetView>
  </sheetViews>
  <sheetFormatPr defaultColWidth="9.11111111111111" defaultRowHeight="11.25"/>
  <cols>
    <col min="1" max="1" width="163" style="141" customWidth="1"/>
    <col min="2" max="2" width="62.7777777777778" style="141" customWidth="1"/>
    <col min="3" max="16384" width="9.11111111111111" style="141"/>
  </cols>
  <sheetData>
    <row r="2" ht="93" customHeight="1" spans="1:1">
      <c r="A2" s="142" t="s">
        <v>0</v>
      </c>
    </row>
    <row r="3" ht="93.75" customHeight="1" spans="1:1">
      <c r="A3" s="143"/>
    </row>
    <row r="4" ht="81.75" customHeight="1" spans="1:1">
      <c r="A4" s="144" t="s">
        <v>1</v>
      </c>
    </row>
    <row r="5" ht="41.15" customHeight="1" spans="1:1">
      <c r="A5" s="144" t="s">
        <v>2</v>
      </c>
    </row>
    <row r="6" ht="37" customHeight="1" spans="1:1">
      <c r="A6" s="144" t="s">
        <v>3</v>
      </c>
    </row>
    <row r="7" ht="12.75" customHeight="1"/>
    <row r="8" ht="12.75" customHeight="1"/>
    <row r="9" ht="12.75" customHeight="1"/>
    <row r="10" ht="12.75" customHeight="1"/>
    <row r="11" ht="12.75" customHeight="1"/>
    <row r="12" ht="12.75" customHeight="1"/>
    <row r="13" ht="12.75" customHeight="1"/>
  </sheetData>
  <pageMargins left="0.75" right="0.75" top="1" bottom="1" header="0.509722222222222" footer="0.509722222222222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16"/>
  <sheetViews>
    <sheetView showGridLines="0" topLeftCell="A4" workbookViewId="0">
      <selection activeCell="D15" sqref="D15"/>
    </sheetView>
  </sheetViews>
  <sheetFormatPr defaultColWidth="9.11111111111111" defaultRowHeight="12.75" customHeight="1" outlineLevelCol="3"/>
  <cols>
    <col min="1" max="1" width="15" style="18" customWidth="1"/>
    <col min="2" max="2" width="58.6666666666667" style="18" customWidth="1"/>
    <col min="3" max="3" width="9.33333333333333" style="18" customWidth="1"/>
    <col min="4" max="4" width="22.3333333333333" style="18" customWidth="1"/>
    <col min="5" max="256" width="9.11111111111111" style="18" customWidth="1"/>
    <col min="257" max="16384" width="9.11111111111111" style="18"/>
  </cols>
  <sheetData>
    <row r="2" ht="29.25" customHeight="1" spans="1:4">
      <c r="A2" s="19" t="s">
        <v>4</v>
      </c>
      <c r="B2" s="19"/>
      <c r="C2" s="19"/>
      <c r="D2" s="19"/>
    </row>
    <row r="4" ht="20.25" customHeight="1" spans="1:4">
      <c r="A4" s="22" t="s">
        <v>5</v>
      </c>
      <c r="B4" s="22" t="s">
        <v>6</v>
      </c>
      <c r="C4" s="22" t="s">
        <v>7</v>
      </c>
      <c r="D4" s="22" t="s">
        <v>8</v>
      </c>
    </row>
    <row r="5" ht="20.25" customHeight="1" spans="1:4">
      <c r="A5" s="22" t="s">
        <v>9</v>
      </c>
      <c r="B5" s="55" t="s">
        <v>10</v>
      </c>
      <c r="C5" s="22" t="s">
        <v>11</v>
      </c>
      <c r="D5" s="140"/>
    </row>
    <row r="6" ht="20.25" customHeight="1" spans="1:4">
      <c r="A6" s="22" t="s">
        <v>12</v>
      </c>
      <c r="B6" s="55" t="s">
        <v>13</v>
      </c>
      <c r="C6" s="22" t="s">
        <v>11</v>
      </c>
      <c r="D6" s="140"/>
    </row>
    <row r="7" ht="20.25" customHeight="1" spans="1:4">
      <c r="A7" s="22" t="s">
        <v>14</v>
      </c>
      <c r="B7" s="55" t="s">
        <v>15</v>
      </c>
      <c r="C7" s="22" t="s">
        <v>11</v>
      </c>
      <c r="D7" s="140"/>
    </row>
    <row r="8" ht="20.25" customHeight="1" spans="1:4">
      <c r="A8" s="22" t="s">
        <v>16</v>
      </c>
      <c r="B8" s="55" t="s">
        <v>17</v>
      </c>
      <c r="C8" s="22" t="s">
        <v>11</v>
      </c>
      <c r="D8" s="140"/>
    </row>
    <row r="9" ht="20.25" customHeight="1" spans="1:4">
      <c r="A9" s="22" t="s">
        <v>18</v>
      </c>
      <c r="B9" s="55" t="s">
        <v>19</v>
      </c>
      <c r="C9" s="22" t="s">
        <v>11</v>
      </c>
      <c r="D9" s="140"/>
    </row>
    <row r="10" ht="20.25" customHeight="1" spans="1:4">
      <c r="A10" s="22" t="s">
        <v>20</v>
      </c>
      <c r="B10" s="55" t="s">
        <v>21</v>
      </c>
      <c r="C10" s="22" t="s">
        <v>11</v>
      </c>
      <c r="D10" s="140"/>
    </row>
    <row r="11" ht="20.25" customHeight="1" spans="1:4">
      <c r="A11" s="22" t="s">
        <v>22</v>
      </c>
      <c r="B11" s="55" t="s">
        <v>23</v>
      </c>
      <c r="C11" s="22" t="s">
        <v>11</v>
      </c>
      <c r="D11" s="140"/>
    </row>
    <row r="12" ht="20.25" customHeight="1" spans="1:4">
      <c r="A12" s="22" t="s">
        <v>24</v>
      </c>
      <c r="B12" s="55" t="s">
        <v>25</v>
      </c>
      <c r="C12" s="22" t="s">
        <v>11</v>
      </c>
      <c r="D12" s="140"/>
    </row>
    <row r="13" ht="20.25" customHeight="1" spans="1:4">
      <c r="A13" s="22" t="s">
        <v>26</v>
      </c>
      <c r="B13" s="55" t="s">
        <v>27</v>
      </c>
      <c r="C13" s="22" t="s">
        <v>28</v>
      </c>
      <c r="D13" s="140" t="s">
        <v>29</v>
      </c>
    </row>
    <row r="14" ht="20.25" customHeight="1" spans="1:4">
      <c r="A14" s="22" t="s">
        <v>30</v>
      </c>
      <c r="B14" s="55" t="s">
        <v>31</v>
      </c>
      <c r="C14" s="22" t="s">
        <v>11</v>
      </c>
      <c r="D14" s="140"/>
    </row>
    <row r="15" ht="20.25" customHeight="1" spans="1:4">
      <c r="A15" s="22" t="s">
        <v>32</v>
      </c>
      <c r="B15" s="55" t="s">
        <v>33</v>
      </c>
      <c r="C15" s="22" t="s">
        <v>11</v>
      </c>
      <c r="D15" s="140"/>
    </row>
    <row r="16" ht="20.25" customHeight="1" spans="1:4">
      <c r="A16" s="22" t="s">
        <v>34</v>
      </c>
      <c r="B16" s="55" t="s">
        <v>35</v>
      </c>
      <c r="C16" s="22" t="s">
        <v>11</v>
      </c>
      <c r="D16" s="140"/>
    </row>
  </sheetData>
  <mergeCells count="1">
    <mergeCell ref="A2:D2"/>
  </mergeCells>
  <printOptions gridLines="1"/>
  <pageMargins left="0.75" right="0.75" top="1" bottom="1" header="0.5" footer="0.5"/>
  <pageSetup paperSize="1" orientation="portrait"/>
  <headerFooter alignWithMargins="0">
    <oddHeader>&amp;C&amp;A</oddHeader>
    <oddFooter>&amp;C页(&amp;P)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showGridLines="0" showZeros="0" topLeftCell="A4" workbookViewId="0">
      <selection activeCell="A1" sqref="A1:F1"/>
    </sheetView>
  </sheetViews>
  <sheetFormatPr defaultColWidth="9.11111111111111" defaultRowHeight="11.25"/>
  <cols>
    <col min="1" max="1" width="30.4444444444444" customWidth="1"/>
    <col min="2" max="2" width="18.4444444444444" customWidth="1"/>
    <col min="3" max="3" width="29" customWidth="1"/>
    <col min="4" max="4" width="19" customWidth="1"/>
    <col min="5" max="5" width="26.4444444444444" customWidth="1"/>
    <col min="6" max="6" width="18.3333333333333" customWidth="1"/>
  </cols>
  <sheetData>
    <row r="1" ht="24.75" customHeight="1" spans="1:6">
      <c r="A1" s="101" t="s">
        <v>36</v>
      </c>
      <c r="B1" s="101"/>
      <c r="C1" s="101" t="s">
        <v>37</v>
      </c>
      <c r="D1" s="101"/>
      <c r="E1" s="101"/>
      <c r="F1" s="101"/>
    </row>
    <row r="2" ht="12.75" customHeight="1" spans="1:6">
      <c r="A2" s="102"/>
      <c r="B2" s="103"/>
      <c r="C2" s="2"/>
      <c r="F2" s="104" t="s">
        <v>38</v>
      </c>
    </row>
    <row r="3" ht="14.25" customHeight="1" spans="1:6">
      <c r="A3" s="105" t="s">
        <v>39</v>
      </c>
      <c r="B3" s="106"/>
      <c r="C3" s="106" t="s">
        <v>40</v>
      </c>
      <c r="D3" s="106"/>
      <c r="E3" s="106"/>
      <c r="F3" s="106"/>
    </row>
    <row r="4" ht="14.25" customHeight="1" spans="1:6">
      <c r="A4" s="107" t="s">
        <v>41</v>
      </c>
      <c r="B4" s="107" t="s">
        <v>42</v>
      </c>
      <c r="C4" s="107" t="s">
        <v>43</v>
      </c>
      <c r="D4" s="107" t="s">
        <v>42</v>
      </c>
      <c r="E4" s="108" t="s">
        <v>44</v>
      </c>
      <c r="F4" s="107" t="s">
        <v>42</v>
      </c>
    </row>
    <row r="5" ht="14.25" customHeight="1" spans="1:6">
      <c r="A5" s="109" t="s">
        <v>45</v>
      </c>
      <c r="B5" s="110">
        <v>98.952814</v>
      </c>
      <c r="C5" s="109" t="s">
        <v>46</v>
      </c>
      <c r="D5" s="110">
        <v>90.347284</v>
      </c>
      <c r="E5" s="109" t="s">
        <v>47</v>
      </c>
      <c r="F5" s="15">
        <v>79.952814</v>
      </c>
    </row>
    <row r="6" ht="14.25" customHeight="1" spans="1:6">
      <c r="A6" s="109" t="s">
        <v>48</v>
      </c>
      <c r="B6" s="110">
        <v>98.952814</v>
      </c>
      <c r="C6" s="109" t="s">
        <v>49</v>
      </c>
      <c r="D6" s="110">
        <v>0</v>
      </c>
      <c r="E6" s="109" t="s">
        <v>50</v>
      </c>
      <c r="F6" s="15">
        <v>73.643242</v>
      </c>
    </row>
    <row r="7" ht="14.25" customHeight="1" spans="1:6">
      <c r="A7" s="109" t="s">
        <v>51</v>
      </c>
      <c r="B7" s="110">
        <v>0</v>
      </c>
      <c r="C7" s="109" t="s">
        <v>52</v>
      </c>
      <c r="D7" s="110">
        <v>0</v>
      </c>
      <c r="E7" s="109" t="s">
        <v>53</v>
      </c>
      <c r="F7" s="15">
        <v>6.186572</v>
      </c>
    </row>
    <row r="8" ht="14.25" customHeight="1" spans="1:6">
      <c r="A8" s="109" t="s">
        <v>54</v>
      </c>
      <c r="B8" s="110">
        <f>SUM(B9:B16)</f>
        <v>0</v>
      </c>
      <c r="C8" s="109" t="s">
        <v>55</v>
      </c>
      <c r="D8" s="110">
        <v>0</v>
      </c>
      <c r="E8" s="109" t="s">
        <v>56</v>
      </c>
      <c r="F8" s="15">
        <v>0.123</v>
      </c>
    </row>
    <row r="9" ht="14.25" customHeight="1" spans="1:6">
      <c r="A9" s="109" t="s">
        <v>57</v>
      </c>
      <c r="B9" s="110">
        <v>0</v>
      </c>
      <c r="C9" s="109" t="s">
        <v>58</v>
      </c>
      <c r="D9" s="110">
        <v>0</v>
      </c>
      <c r="E9" s="109" t="s">
        <v>59</v>
      </c>
      <c r="F9" s="15">
        <v>19</v>
      </c>
    </row>
    <row r="10" ht="14.25" customHeight="1" spans="1:6">
      <c r="A10" s="109" t="s">
        <v>60</v>
      </c>
      <c r="B10" s="110">
        <v>0</v>
      </c>
      <c r="C10" s="109" t="s">
        <v>61</v>
      </c>
      <c r="D10" s="110">
        <v>0</v>
      </c>
      <c r="E10" s="109" t="s">
        <v>50</v>
      </c>
      <c r="F10" s="15">
        <v>0</v>
      </c>
    </row>
    <row r="11" ht="14.25" customHeight="1" spans="1:6">
      <c r="A11" s="109" t="s">
        <v>62</v>
      </c>
      <c r="B11" s="110">
        <v>0</v>
      </c>
      <c r="C11" s="109" t="s">
        <v>63</v>
      </c>
      <c r="D11" s="110">
        <v>0</v>
      </c>
      <c r="E11" s="109" t="s">
        <v>53</v>
      </c>
      <c r="F11" s="15">
        <v>19</v>
      </c>
    </row>
    <row r="12" ht="14.25" customHeight="1" spans="1:6">
      <c r="A12" s="109" t="s">
        <v>64</v>
      </c>
      <c r="B12" s="110">
        <v>0</v>
      </c>
      <c r="C12" s="109" t="s">
        <v>65</v>
      </c>
      <c r="D12" s="110">
        <v>8.60553</v>
      </c>
      <c r="E12" s="109" t="s">
        <v>66</v>
      </c>
      <c r="F12" s="15">
        <v>0</v>
      </c>
    </row>
    <row r="13" ht="14.25" customHeight="1" spans="1:6">
      <c r="A13" s="109" t="s">
        <v>67</v>
      </c>
      <c r="B13" s="110">
        <v>0</v>
      </c>
      <c r="C13" s="109" t="s">
        <v>68</v>
      </c>
      <c r="D13" s="110">
        <v>0</v>
      </c>
      <c r="E13" s="109" t="s">
        <v>69</v>
      </c>
      <c r="F13" s="15">
        <v>0</v>
      </c>
    </row>
    <row r="14" ht="14.25" customHeight="1" spans="1:9">
      <c r="A14" s="111" t="s">
        <v>70</v>
      </c>
      <c r="B14" s="110">
        <v>0</v>
      </c>
      <c r="C14" s="109" t="s">
        <v>71</v>
      </c>
      <c r="D14" s="110">
        <v>0</v>
      </c>
      <c r="E14" s="109" t="s">
        <v>72</v>
      </c>
      <c r="F14" s="15">
        <v>0</v>
      </c>
      <c r="I14" s="2"/>
    </row>
    <row r="15" ht="14.25" customHeight="1" spans="1:9">
      <c r="A15" s="109" t="s">
        <v>73</v>
      </c>
      <c r="B15" s="110">
        <v>0</v>
      </c>
      <c r="C15" s="109" t="s">
        <v>74</v>
      </c>
      <c r="D15" s="110">
        <v>0</v>
      </c>
      <c r="E15" s="109" t="s">
        <v>75</v>
      </c>
      <c r="F15" s="15">
        <v>0</v>
      </c>
      <c r="I15" s="2"/>
    </row>
    <row r="16" ht="14.25" customHeight="1" spans="1:8">
      <c r="A16" s="109" t="s">
        <v>76</v>
      </c>
      <c r="B16" s="110">
        <v>0</v>
      </c>
      <c r="C16" s="109" t="s">
        <v>77</v>
      </c>
      <c r="D16" s="110">
        <v>0</v>
      </c>
      <c r="E16" s="109" t="s">
        <v>78</v>
      </c>
      <c r="F16" s="15">
        <v>0</v>
      </c>
      <c r="H16" s="2"/>
    </row>
    <row r="17" ht="14.25" customHeight="1" spans="1:6">
      <c r="A17" s="111" t="s">
        <v>79</v>
      </c>
      <c r="B17" s="110">
        <v>0</v>
      </c>
      <c r="C17" s="109" t="s">
        <v>80</v>
      </c>
      <c r="D17" s="110">
        <v>0</v>
      </c>
      <c r="E17" s="109" t="s">
        <v>81</v>
      </c>
      <c r="F17" s="15">
        <v>0</v>
      </c>
    </row>
    <row r="18" ht="14.25" customHeight="1" spans="1:6">
      <c r="A18" s="111" t="s">
        <v>82</v>
      </c>
      <c r="B18" s="110">
        <v>0</v>
      </c>
      <c r="C18" s="109" t="s">
        <v>83</v>
      </c>
      <c r="D18" s="110">
        <v>0</v>
      </c>
      <c r="E18" s="109" t="s">
        <v>84</v>
      </c>
      <c r="F18" s="15">
        <v>0</v>
      </c>
    </row>
    <row r="19" ht="14.25" customHeight="1" spans="1:9">
      <c r="A19" s="111"/>
      <c r="B19" s="112"/>
      <c r="C19" s="109" t="s">
        <v>85</v>
      </c>
      <c r="D19" s="110">
        <v>0</v>
      </c>
      <c r="E19" s="109" t="s">
        <v>86</v>
      </c>
      <c r="F19" s="15">
        <v>0</v>
      </c>
      <c r="I19" s="2"/>
    </row>
    <row r="20" ht="14.25" customHeight="1" spans="1:6">
      <c r="A20" s="111"/>
      <c r="B20" s="112"/>
      <c r="C20" s="109" t="s">
        <v>87</v>
      </c>
      <c r="D20" s="110">
        <v>0</v>
      </c>
      <c r="E20" s="109"/>
      <c r="F20" s="112"/>
    </row>
    <row r="21" ht="14.25" customHeight="1" spans="1:6">
      <c r="A21" s="111"/>
      <c r="B21" s="112"/>
      <c r="C21" s="109" t="s">
        <v>88</v>
      </c>
      <c r="D21" s="110">
        <v>0</v>
      </c>
      <c r="E21" s="109"/>
      <c r="F21" s="112"/>
    </row>
    <row r="22" ht="14.25" customHeight="1" spans="1:8">
      <c r="A22" s="111"/>
      <c r="B22" s="112"/>
      <c r="C22" s="109" t="s">
        <v>89</v>
      </c>
      <c r="D22" s="110">
        <v>0</v>
      </c>
      <c r="E22" s="109"/>
      <c r="F22" s="112"/>
      <c r="H22" s="2"/>
    </row>
    <row r="23" ht="14.25" customHeight="1" spans="1:6">
      <c r="A23" s="111"/>
      <c r="B23" s="112"/>
      <c r="C23" s="109" t="s">
        <v>90</v>
      </c>
      <c r="D23" s="110">
        <v>0</v>
      </c>
      <c r="E23" s="109"/>
      <c r="F23" s="112"/>
    </row>
    <row r="24" ht="14.25" customHeight="1" spans="1:6">
      <c r="A24" s="111"/>
      <c r="B24" s="113"/>
      <c r="C24" s="109" t="s">
        <v>91</v>
      </c>
      <c r="D24" s="110">
        <v>0</v>
      </c>
      <c r="E24" s="109"/>
      <c r="F24" s="112"/>
    </row>
    <row r="25" ht="14.25" customHeight="1" spans="1:6">
      <c r="A25" s="111"/>
      <c r="B25" s="113"/>
      <c r="C25" s="109" t="s">
        <v>92</v>
      </c>
      <c r="D25" s="110">
        <v>0</v>
      </c>
      <c r="E25" s="109"/>
      <c r="F25" s="112"/>
    </row>
    <row r="26" ht="14.25" customHeight="1" spans="1:6">
      <c r="A26" s="111"/>
      <c r="B26" s="113"/>
      <c r="C26" s="109" t="s">
        <v>93</v>
      </c>
      <c r="D26" s="110">
        <v>0</v>
      </c>
      <c r="E26" s="109"/>
      <c r="F26" s="112"/>
    </row>
    <row r="27" ht="14.25" customHeight="1" spans="1:6">
      <c r="A27" s="111"/>
      <c r="B27" s="113"/>
      <c r="C27" s="109" t="s">
        <v>94</v>
      </c>
      <c r="D27" s="110">
        <v>0</v>
      </c>
      <c r="E27" s="109"/>
      <c r="F27" s="112"/>
    </row>
    <row r="28" ht="14.25" customHeight="1" spans="1:6">
      <c r="A28" s="111"/>
      <c r="B28" s="113"/>
      <c r="C28" s="109" t="s">
        <v>95</v>
      </c>
      <c r="D28" s="110">
        <v>0</v>
      </c>
      <c r="E28" s="109"/>
      <c r="F28" s="112"/>
    </row>
    <row r="29" ht="14.25" customHeight="1" spans="1:6">
      <c r="A29" s="111"/>
      <c r="B29" s="113"/>
      <c r="C29" s="109" t="s">
        <v>96</v>
      </c>
      <c r="D29" s="110">
        <v>0</v>
      </c>
      <c r="E29" s="109"/>
      <c r="F29" s="112"/>
    </row>
    <row r="30" ht="14.25" customHeight="1" spans="1:8">
      <c r="A30" s="111"/>
      <c r="B30" s="112"/>
      <c r="C30" s="109" t="s">
        <v>97</v>
      </c>
      <c r="D30" s="110">
        <v>0</v>
      </c>
      <c r="E30" s="109"/>
      <c r="F30" s="112"/>
      <c r="H30" s="2"/>
    </row>
    <row r="31" ht="14.25" customHeight="1" spans="1:6">
      <c r="A31" s="111"/>
      <c r="B31" s="112"/>
      <c r="C31" s="109" t="s">
        <v>98</v>
      </c>
      <c r="D31" s="110">
        <v>0</v>
      </c>
      <c r="E31" s="109"/>
      <c r="F31" s="112"/>
    </row>
    <row r="32" ht="14.25" customHeight="1" spans="1:6">
      <c r="A32" s="109"/>
      <c r="B32" s="15"/>
      <c r="C32" s="109" t="s">
        <v>99</v>
      </c>
      <c r="D32" s="110">
        <v>0</v>
      </c>
      <c r="E32" s="109"/>
      <c r="F32" s="112"/>
    </row>
    <row r="33" ht="14.25" customHeight="1" spans="1:6">
      <c r="A33" s="111" t="s">
        <v>100</v>
      </c>
      <c r="B33" s="110">
        <v>98.952814</v>
      </c>
      <c r="C33" s="109" t="s">
        <v>101</v>
      </c>
      <c r="D33" s="110">
        <v>98.952814</v>
      </c>
      <c r="E33" s="109" t="s">
        <v>101</v>
      </c>
      <c r="F33" s="110">
        <v>98.952814</v>
      </c>
    </row>
    <row r="34" ht="12.75" customHeight="1" spans="2:6">
      <c r="B34" s="2"/>
      <c r="C34" s="2"/>
      <c r="D34" s="2"/>
      <c r="E34" s="2"/>
      <c r="F34" s="2"/>
    </row>
    <row r="35" ht="12.75" customHeight="1" spans="2:6">
      <c r="B35" s="2"/>
      <c r="C35" s="2"/>
      <c r="D35" s="2"/>
      <c r="E35" s="2"/>
      <c r="F35" s="2"/>
    </row>
    <row r="36" ht="12.75" customHeight="1" spans="3:6">
      <c r="C36" s="2"/>
      <c r="D36" s="2"/>
      <c r="E36" s="2"/>
      <c r="F36" s="2"/>
    </row>
    <row r="37" ht="12.75" customHeight="1" spans="1:5">
      <c r="A37" s="2"/>
      <c r="C37" s="2"/>
      <c r="D37" s="2"/>
      <c r="E37" s="2"/>
    </row>
    <row r="38" ht="12.75" customHeight="1" spans="3:5">
      <c r="C38" s="2"/>
      <c r="D38" s="2"/>
      <c r="E38" s="2"/>
    </row>
    <row r="39" ht="12.75" customHeight="1" spans="3:3">
      <c r="C39" s="2"/>
    </row>
    <row r="40" ht="9.75" customHeight="1"/>
    <row r="41" ht="9.75" customHeight="1"/>
  </sheetData>
  <mergeCells count="3">
    <mergeCell ref="A1:F1"/>
    <mergeCell ref="A3:B3"/>
    <mergeCell ref="C3:F3"/>
  </mergeCells>
  <printOptions horizontalCentered="1"/>
  <pageMargins left="0.75" right="0.75" top="0.869444444444444" bottom="0.869444444444444" header="0.5" footer="0.5"/>
  <pageSetup paperSize="1" orientation="landscape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5"/>
  <sheetViews>
    <sheetView showGridLines="0" showZeros="0" workbookViewId="0">
      <selection activeCell="A1" sqref="A1:L3"/>
    </sheetView>
  </sheetViews>
  <sheetFormatPr defaultColWidth="9.11111111111111" defaultRowHeight="12.75" customHeight="1"/>
  <cols>
    <col min="1" max="1" width="8.33333333333333" customWidth="1"/>
    <col min="2" max="2" width="35" customWidth="1"/>
    <col min="3" max="3" width="12.3333333333333" customWidth="1"/>
    <col min="4" max="4" width="11.4444444444444" customWidth="1"/>
    <col min="5" max="10" width="10.6666666666667" customWidth="1"/>
    <col min="11" max="11" width="9.66666666666667" customWidth="1"/>
    <col min="12" max="12" width="7.44444444444444" customWidth="1"/>
  </cols>
  <sheetData>
    <row r="1" customHeight="1" spans="1:12">
      <c r="A1" s="1" t="s">
        <v>102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Height="1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customHeight="1" spans="1:12">
      <c r="A3" s="1"/>
      <c r="B3" s="1"/>
      <c r="C3" s="1" t="s">
        <v>37</v>
      </c>
      <c r="D3" s="1"/>
      <c r="E3" s="1"/>
      <c r="F3" s="1"/>
      <c r="G3" s="1"/>
      <c r="H3" s="1"/>
      <c r="I3" s="1"/>
      <c r="J3" s="1"/>
      <c r="K3" s="1"/>
      <c r="L3" s="1"/>
    </row>
    <row r="4" customHeight="1" spans="1:12">
      <c r="A4" s="2"/>
      <c r="B4" s="2"/>
      <c r="C4" s="2"/>
      <c r="D4" s="2"/>
      <c r="E4" s="2"/>
      <c r="F4" s="2"/>
      <c r="G4" s="2"/>
      <c r="L4" s="104" t="s">
        <v>38</v>
      </c>
    </row>
    <row r="5" customHeight="1" spans="1:12">
      <c r="A5" s="115" t="s">
        <v>103</v>
      </c>
      <c r="B5" s="115" t="s">
        <v>104</v>
      </c>
      <c r="C5" s="116" t="s">
        <v>105</v>
      </c>
      <c r="D5" s="117" t="s">
        <v>106</v>
      </c>
      <c r="E5" s="116"/>
      <c r="F5" s="115"/>
      <c r="G5" s="131" t="s">
        <v>107</v>
      </c>
      <c r="H5" s="132"/>
      <c r="I5" s="132"/>
      <c r="J5" s="138"/>
      <c r="K5" s="5" t="s">
        <v>108</v>
      </c>
      <c r="L5" s="116" t="s">
        <v>109</v>
      </c>
    </row>
    <row r="6" ht="33.75" customHeight="1" spans="1:12">
      <c r="A6" s="115"/>
      <c r="B6" s="115"/>
      <c r="C6" s="116"/>
      <c r="D6" s="118" t="s">
        <v>110</v>
      </c>
      <c r="E6" s="119" t="s">
        <v>111</v>
      </c>
      <c r="F6" s="119" t="s">
        <v>112</v>
      </c>
      <c r="G6" s="119" t="s">
        <v>110</v>
      </c>
      <c r="H6" s="133" t="s">
        <v>113</v>
      </c>
      <c r="I6" s="133" t="s">
        <v>114</v>
      </c>
      <c r="J6" s="87" t="s">
        <v>115</v>
      </c>
      <c r="K6" s="5"/>
      <c r="L6" s="116"/>
    </row>
    <row r="7" customHeight="1" spans="1:13">
      <c r="A7" s="121" t="s">
        <v>116</v>
      </c>
      <c r="B7" s="121" t="s">
        <v>116</v>
      </c>
      <c r="C7" s="121">
        <v>1</v>
      </c>
      <c r="D7" s="13">
        <v>2</v>
      </c>
      <c r="E7" s="122">
        <v>3</v>
      </c>
      <c r="F7" s="13">
        <v>4</v>
      </c>
      <c r="G7" s="13">
        <v>5</v>
      </c>
      <c r="H7" s="13">
        <v>6</v>
      </c>
      <c r="I7" s="121">
        <v>7</v>
      </c>
      <c r="J7" s="13">
        <v>8</v>
      </c>
      <c r="K7" s="13">
        <v>9</v>
      </c>
      <c r="L7" s="122">
        <v>10</v>
      </c>
      <c r="M7" s="130"/>
    </row>
    <row r="8" ht="17.25" customHeight="1" spans="1:13">
      <c r="A8" s="134"/>
      <c r="B8" s="135" t="s">
        <v>105</v>
      </c>
      <c r="C8" s="110">
        <v>98.952814</v>
      </c>
      <c r="D8" s="136">
        <v>98.952814</v>
      </c>
      <c r="E8" s="137">
        <v>98.952814</v>
      </c>
      <c r="F8" s="110">
        <v>0</v>
      </c>
      <c r="G8" s="136">
        <v>0</v>
      </c>
      <c r="H8" s="137">
        <v>0</v>
      </c>
      <c r="I8" s="137">
        <v>0</v>
      </c>
      <c r="J8" s="110">
        <v>0</v>
      </c>
      <c r="K8" s="139">
        <v>0</v>
      </c>
      <c r="L8" s="139">
        <v>0</v>
      </c>
      <c r="M8" s="2"/>
    </row>
    <row r="9" ht="17.25" customHeight="1" spans="1:12">
      <c r="A9" s="134" t="s">
        <v>117</v>
      </c>
      <c r="B9" s="135" t="s">
        <v>118</v>
      </c>
      <c r="C9" s="110">
        <v>98.952814</v>
      </c>
      <c r="D9" s="136">
        <v>98.952814</v>
      </c>
      <c r="E9" s="137">
        <v>98.952814</v>
      </c>
      <c r="F9" s="110">
        <v>0</v>
      </c>
      <c r="G9" s="136">
        <v>0</v>
      </c>
      <c r="H9" s="137">
        <v>0</v>
      </c>
      <c r="I9" s="137">
        <v>0</v>
      </c>
      <c r="J9" s="110">
        <v>0</v>
      </c>
      <c r="K9" s="139">
        <v>0</v>
      </c>
      <c r="L9" s="139">
        <v>0</v>
      </c>
    </row>
    <row r="10" customHeight="1" spans="2:12"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customHeight="1" spans="1:1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customHeight="1" spans="1:12">
      <c r="A12" s="2"/>
      <c r="B12" s="2"/>
      <c r="C12" s="2"/>
      <c r="D12" s="2"/>
      <c r="E12" s="2"/>
      <c r="F12" s="2"/>
      <c r="G12" s="2"/>
      <c r="H12" s="2"/>
      <c r="J12" s="2"/>
      <c r="K12" s="2"/>
      <c r="L12" s="2"/>
    </row>
    <row r="13" customHeight="1" spans="1:12">
      <c r="A13" s="2"/>
      <c r="B13" s="2"/>
      <c r="C13" s="2"/>
      <c r="E13" s="2"/>
      <c r="F13" s="2"/>
      <c r="G13" s="2"/>
      <c r="H13" s="2"/>
      <c r="I13" s="2"/>
      <c r="J13" s="2"/>
      <c r="K13" s="2"/>
      <c r="L13" s="2"/>
    </row>
    <row r="14" customHeight="1" spans="2:12"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customHeight="1" spans="2:11">
      <c r="B15" s="2"/>
      <c r="D15" s="2"/>
      <c r="E15" s="2"/>
      <c r="H15" s="2"/>
      <c r="I15" s="2"/>
      <c r="J15" s="2"/>
      <c r="K15" s="2"/>
    </row>
    <row r="16" customHeight="1" spans="4:10">
      <c r="D16" s="2"/>
      <c r="E16" s="2"/>
      <c r="H16" s="2"/>
      <c r="I16" s="2"/>
      <c r="J16" s="2"/>
    </row>
    <row r="17" customHeight="1" spans="4:11">
      <c r="D17" s="2"/>
      <c r="E17" s="2"/>
      <c r="H17" s="2"/>
      <c r="J17" s="2"/>
      <c r="K17" s="2"/>
    </row>
    <row r="18" customHeight="1" spans="3:10">
      <c r="C18" s="2"/>
      <c r="D18" s="2"/>
      <c r="E18" s="2"/>
      <c r="F18" s="2"/>
      <c r="H18" s="2"/>
      <c r="J18" s="2"/>
    </row>
    <row r="19" customHeight="1" spans="2:8">
      <c r="B19" s="2"/>
      <c r="C19" s="2"/>
      <c r="H19" s="2"/>
    </row>
    <row r="20" customHeight="1" spans="3:19">
      <c r="C20" s="2"/>
      <c r="D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</row>
    <row r="21" customHeight="1" spans="2:2">
      <c r="B21" s="2"/>
    </row>
    <row r="22" customHeight="1" spans="2:2">
      <c r="B22" s="2"/>
    </row>
    <row r="23" customHeight="1" spans="4:4">
      <c r="D23" s="2"/>
    </row>
    <row r="25" customHeight="1" spans="5:5">
      <c r="E25" s="2"/>
    </row>
  </sheetData>
  <mergeCells count="7">
    <mergeCell ref="D5:F5"/>
    <mergeCell ref="A5:A6"/>
    <mergeCell ref="B5:B6"/>
    <mergeCell ref="C5:C6"/>
    <mergeCell ref="K5:K6"/>
    <mergeCell ref="L5:L6"/>
    <mergeCell ref="A1:L3"/>
  </mergeCells>
  <printOptions horizontalCentered="1"/>
  <pageMargins left="0.75" right="0.75" top="1" bottom="1" header="0.5" footer="0.5"/>
  <pageSetup paperSize="1" orientation="landscape" horizontalDpi="180" verticalDpi="18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showGridLines="0" showZeros="0" workbookViewId="0">
      <selection activeCell="A1" sqref="A1"/>
    </sheetView>
  </sheetViews>
  <sheetFormatPr defaultColWidth="9.11111111111111" defaultRowHeight="12.75" customHeight="1"/>
  <cols>
    <col min="1" max="1" width="9" customWidth="1"/>
    <col min="2" max="2" width="38" customWidth="1"/>
    <col min="3" max="3" width="11.3333333333333" customWidth="1"/>
    <col min="4" max="6" width="9.77777777777778" customWidth="1"/>
    <col min="7" max="7" width="10.3333333333333" customWidth="1"/>
    <col min="8" max="11" width="9.77777777777778" customWidth="1"/>
    <col min="12" max="12" width="7.66666666666667" customWidth="1"/>
  </cols>
  <sheetData>
    <row r="1" customHeight="1" spans="1:12">
      <c r="A1" s="114"/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</row>
    <row r="2" ht="17.25" customHeight="1" spans="1:12">
      <c r="A2" s="1" t="s">
        <v>119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customHeight="1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customHeight="1" spans="1:12">
      <c r="A4" s="2"/>
      <c r="D4" s="2"/>
      <c r="E4" s="2"/>
      <c r="F4" s="2"/>
      <c r="L4" s="127" t="s">
        <v>38</v>
      </c>
    </row>
    <row r="5" customHeight="1" spans="1:12">
      <c r="A5" s="115" t="s">
        <v>103</v>
      </c>
      <c r="B5" s="115" t="s">
        <v>104</v>
      </c>
      <c r="C5" s="116" t="s">
        <v>105</v>
      </c>
      <c r="D5" s="117" t="s">
        <v>106</v>
      </c>
      <c r="E5" s="116"/>
      <c r="F5" s="115"/>
      <c r="G5" s="116" t="s">
        <v>107</v>
      </c>
      <c r="H5" s="116"/>
      <c r="I5" s="116"/>
      <c r="J5" s="116"/>
      <c r="K5" s="116" t="s">
        <v>108</v>
      </c>
      <c r="L5" s="116" t="s">
        <v>109</v>
      </c>
    </row>
    <row r="6" ht="33.75" customHeight="1" spans="1:12">
      <c r="A6" s="115"/>
      <c r="B6" s="115"/>
      <c r="C6" s="116"/>
      <c r="D6" s="118" t="s">
        <v>110</v>
      </c>
      <c r="E6" s="119" t="s">
        <v>111</v>
      </c>
      <c r="F6" s="119" t="s">
        <v>112</v>
      </c>
      <c r="G6" s="120" t="s">
        <v>110</v>
      </c>
      <c r="H6" s="87" t="s">
        <v>113</v>
      </c>
      <c r="I6" s="87" t="s">
        <v>114</v>
      </c>
      <c r="J6" s="120" t="s">
        <v>120</v>
      </c>
      <c r="K6" s="116"/>
      <c r="L6" s="116"/>
    </row>
    <row r="7" customHeight="1" spans="1:13">
      <c r="A7" s="121" t="s">
        <v>116</v>
      </c>
      <c r="B7" s="121" t="s">
        <v>116</v>
      </c>
      <c r="C7" s="121">
        <v>1</v>
      </c>
      <c r="D7" s="122">
        <v>2</v>
      </c>
      <c r="E7" s="13">
        <v>3</v>
      </c>
      <c r="F7" s="122">
        <v>4</v>
      </c>
      <c r="G7" s="123">
        <v>5</v>
      </c>
      <c r="H7" s="122">
        <v>6</v>
      </c>
      <c r="I7" s="122">
        <v>7</v>
      </c>
      <c r="J7" s="122">
        <v>8</v>
      </c>
      <c r="K7" s="128">
        <v>9</v>
      </c>
      <c r="L7" s="129">
        <v>10</v>
      </c>
      <c r="M7" s="130"/>
    </row>
    <row r="8" ht="15.75" customHeight="1" spans="1:13">
      <c r="A8" s="124"/>
      <c r="B8" s="125" t="s">
        <v>105</v>
      </c>
      <c r="C8" s="17">
        <v>98.952814</v>
      </c>
      <c r="D8" s="126">
        <v>98.952814</v>
      </c>
      <c r="E8" s="126">
        <v>98.952814</v>
      </c>
      <c r="F8" s="15">
        <v>0</v>
      </c>
      <c r="G8" s="17">
        <v>0</v>
      </c>
      <c r="H8" s="126">
        <v>0</v>
      </c>
      <c r="I8" s="126">
        <v>0</v>
      </c>
      <c r="J8" s="126">
        <v>0</v>
      </c>
      <c r="K8" s="15">
        <v>0</v>
      </c>
      <c r="L8" s="16">
        <v>0</v>
      </c>
      <c r="M8" s="2"/>
    </row>
    <row r="9" ht="15.75" customHeight="1" spans="1:13">
      <c r="A9" s="124" t="s">
        <v>117</v>
      </c>
      <c r="B9" s="125" t="s">
        <v>118</v>
      </c>
      <c r="C9" s="17">
        <v>98.952814</v>
      </c>
      <c r="D9" s="126">
        <v>98.952814</v>
      </c>
      <c r="E9" s="126">
        <v>98.952814</v>
      </c>
      <c r="F9" s="15">
        <v>0</v>
      </c>
      <c r="G9" s="17">
        <v>0</v>
      </c>
      <c r="H9" s="126">
        <v>0</v>
      </c>
      <c r="I9" s="126">
        <v>0</v>
      </c>
      <c r="J9" s="126">
        <v>0</v>
      </c>
      <c r="K9" s="15">
        <v>0</v>
      </c>
      <c r="L9" s="16">
        <v>0</v>
      </c>
      <c r="M9" s="2"/>
    </row>
    <row r="10" customHeight="1" spans="1:12">
      <c r="A10" s="2"/>
      <c r="B10" s="94"/>
      <c r="C10" s="2"/>
      <c r="D10" s="2"/>
      <c r="E10" s="2"/>
      <c r="F10" s="2"/>
      <c r="G10" s="2"/>
      <c r="H10" s="2"/>
      <c r="I10" s="2"/>
      <c r="J10" s="2"/>
      <c r="K10" s="2"/>
      <c r="L10" s="2"/>
    </row>
    <row r="11" customHeight="1" spans="1:12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</row>
    <row r="12" customHeight="1" spans="2:11">
      <c r="B12" s="2"/>
      <c r="C12" s="2"/>
      <c r="D12" s="2"/>
      <c r="E12" s="2"/>
      <c r="F12" s="2"/>
      <c r="G12" s="2"/>
      <c r="H12" s="2"/>
      <c r="I12" s="2"/>
      <c r="J12" s="2"/>
      <c r="K12" s="2"/>
    </row>
    <row r="13" customHeight="1" spans="2:11">
      <c r="B13" s="2"/>
      <c r="C13" s="2"/>
      <c r="D13" s="2"/>
      <c r="E13" s="2"/>
      <c r="F13" s="2"/>
      <c r="H13" s="2"/>
      <c r="I13" s="2"/>
      <c r="J13" s="2"/>
      <c r="K13" s="2"/>
    </row>
    <row r="14" customHeight="1" spans="2:12">
      <c r="B14" s="2"/>
      <c r="C14" s="2"/>
      <c r="E14" s="2"/>
      <c r="F14" s="2"/>
      <c r="G14" s="2"/>
      <c r="H14" s="2"/>
      <c r="J14" s="2"/>
      <c r="L14" s="2"/>
    </row>
    <row r="15" customHeight="1" spans="2:10">
      <c r="B15" s="2"/>
      <c r="C15" s="2"/>
      <c r="D15" s="2"/>
      <c r="E15" s="2"/>
      <c r="F15" s="2"/>
      <c r="H15" s="2"/>
      <c r="I15" s="2"/>
      <c r="J15" s="2"/>
    </row>
    <row r="16" customHeight="1" spans="3:10">
      <c r="C16" s="2"/>
      <c r="D16" s="2"/>
      <c r="J16" s="2"/>
    </row>
    <row r="17" customHeight="1" spans="1:9">
      <c r="A17" s="2"/>
      <c r="B17" s="2"/>
      <c r="C17" s="2"/>
      <c r="D17" s="2"/>
      <c r="E17" s="2"/>
      <c r="F17" s="2"/>
      <c r="G17" s="2"/>
      <c r="H17" s="2"/>
      <c r="I17" s="2"/>
    </row>
    <row r="18" customHeight="1" spans="3:9">
      <c r="C18" s="2"/>
      <c r="D18" s="2"/>
      <c r="I18" s="2"/>
    </row>
    <row r="19" customHeight="1" spans="3:4">
      <c r="C19" s="2"/>
      <c r="D19" s="2"/>
    </row>
    <row r="20" customHeight="1" spans="2:2">
      <c r="B20" s="2"/>
    </row>
    <row r="21" customHeight="1" spans="4:4">
      <c r="D21" s="2"/>
    </row>
    <row r="23" customHeight="1" spans="6:6">
      <c r="F23" s="2"/>
    </row>
    <row r="27" customHeight="1" spans="10:10">
      <c r="J27" s="2"/>
    </row>
    <row r="28" customHeight="1" spans="3:3">
      <c r="C28" s="2"/>
    </row>
    <row r="37" customHeight="1" spans="2:2">
      <c r="B37" s="2"/>
    </row>
  </sheetData>
  <mergeCells count="8">
    <mergeCell ref="D5:F5"/>
    <mergeCell ref="G5:J5"/>
    <mergeCell ref="A5:A6"/>
    <mergeCell ref="B5:B6"/>
    <mergeCell ref="C5:C6"/>
    <mergeCell ref="K5:K6"/>
    <mergeCell ref="L5:L6"/>
    <mergeCell ref="A2:L3"/>
  </mergeCells>
  <printOptions horizontalCentered="1"/>
  <pageMargins left="0.75" right="0.75" top="1" bottom="1" header="0.5" footer="0.5"/>
  <pageSetup paperSize="1" orientation="landscape"/>
  <headerFooter alignWithMargins="0" scaleWithDoc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showGridLines="0" showZeros="0" workbookViewId="0">
      <selection activeCell="A3" sqref="A3:B3"/>
    </sheetView>
  </sheetViews>
  <sheetFormatPr defaultColWidth="9.11111111111111" defaultRowHeight="11.25"/>
  <cols>
    <col min="1" max="1" width="30.4444444444444" customWidth="1"/>
    <col min="2" max="2" width="18.4444444444444" customWidth="1"/>
    <col min="3" max="3" width="29" customWidth="1"/>
    <col min="4" max="4" width="19" customWidth="1"/>
    <col min="5" max="5" width="26.4444444444444" customWidth="1"/>
    <col min="6" max="6" width="18.3333333333333" customWidth="1"/>
  </cols>
  <sheetData>
    <row r="1" ht="24.75" customHeight="1" spans="1:6">
      <c r="A1" s="101" t="s">
        <v>121</v>
      </c>
      <c r="B1" s="101"/>
      <c r="C1" s="101" t="s">
        <v>37</v>
      </c>
      <c r="D1" s="101"/>
      <c r="E1" s="101"/>
      <c r="F1" s="101"/>
    </row>
    <row r="2" ht="12.75" customHeight="1" spans="1:6">
      <c r="A2" s="102"/>
      <c r="B2" s="103"/>
      <c r="C2" s="2"/>
      <c r="F2" s="104" t="s">
        <v>38</v>
      </c>
    </row>
    <row r="3" ht="14.25" customHeight="1" spans="1:6">
      <c r="A3" s="105" t="s">
        <v>39</v>
      </c>
      <c r="B3" s="106"/>
      <c r="C3" s="106" t="s">
        <v>40</v>
      </c>
      <c r="D3" s="106"/>
      <c r="E3" s="106"/>
      <c r="F3" s="106"/>
    </row>
    <row r="4" ht="14.25" customHeight="1" spans="1:6">
      <c r="A4" s="107" t="s">
        <v>41</v>
      </c>
      <c r="B4" s="107" t="s">
        <v>42</v>
      </c>
      <c r="C4" s="107" t="s">
        <v>43</v>
      </c>
      <c r="D4" s="107" t="s">
        <v>42</v>
      </c>
      <c r="E4" s="108" t="s">
        <v>44</v>
      </c>
      <c r="F4" s="107" t="s">
        <v>42</v>
      </c>
    </row>
    <row r="5" ht="14.25" customHeight="1" spans="1:6">
      <c r="A5" s="109" t="s">
        <v>45</v>
      </c>
      <c r="B5" s="110">
        <v>98.952814</v>
      </c>
      <c r="C5" s="109" t="s">
        <v>46</v>
      </c>
      <c r="D5" s="110">
        <v>90.347284</v>
      </c>
      <c r="E5" s="109" t="s">
        <v>47</v>
      </c>
      <c r="F5" s="15">
        <v>79.952814</v>
      </c>
    </row>
    <row r="6" ht="14.25" customHeight="1" spans="1:6">
      <c r="A6" s="109" t="s">
        <v>48</v>
      </c>
      <c r="B6" s="110">
        <v>98.952814</v>
      </c>
      <c r="C6" s="109" t="s">
        <v>49</v>
      </c>
      <c r="D6" s="110">
        <v>0</v>
      </c>
      <c r="E6" s="109" t="s">
        <v>50</v>
      </c>
      <c r="F6" s="15">
        <v>73.643242</v>
      </c>
    </row>
    <row r="7" ht="14.25" customHeight="1" spans="1:6">
      <c r="A7" s="109" t="s">
        <v>51</v>
      </c>
      <c r="B7" s="110">
        <v>0</v>
      </c>
      <c r="C7" s="109" t="s">
        <v>52</v>
      </c>
      <c r="D7" s="110">
        <v>0</v>
      </c>
      <c r="E7" s="109" t="s">
        <v>53</v>
      </c>
      <c r="F7" s="15">
        <v>6.186572</v>
      </c>
    </row>
    <row r="8" ht="14.25" customHeight="1" spans="1:6">
      <c r="A8" s="109" t="s">
        <v>54</v>
      </c>
      <c r="B8" s="110">
        <f>SUM(B9:B16)</f>
        <v>0</v>
      </c>
      <c r="C8" s="109" t="s">
        <v>55</v>
      </c>
      <c r="D8" s="110">
        <v>0</v>
      </c>
      <c r="E8" s="109" t="s">
        <v>56</v>
      </c>
      <c r="F8" s="15">
        <v>0.123</v>
      </c>
    </row>
    <row r="9" ht="14.25" customHeight="1" spans="1:6">
      <c r="A9" s="109" t="s">
        <v>57</v>
      </c>
      <c r="B9" s="110">
        <v>0</v>
      </c>
      <c r="C9" s="109" t="s">
        <v>58</v>
      </c>
      <c r="D9" s="110">
        <v>0</v>
      </c>
      <c r="E9" s="109" t="s">
        <v>59</v>
      </c>
      <c r="F9" s="15">
        <v>19</v>
      </c>
    </row>
    <row r="10" ht="14.25" customHeight="1" spans="1:6">
      <c r="A10" s="109" t="s">
        <v>60</v>
      </c>
      <c r="B10" s="110">
        <v>0</v>
      </c>
      <c r="C10" s="109" t="s">
        <v>61</v>
      </c>
      <c r="D10" s="110">
        <v>0</v>
      </c>
      <c r="E10" s="109" t="s">
        <v>50</v>
      </c>
      <c r="F10" s="15">
        <v>0</v>
      </c>
    </row>
    <row r="11" ht="14.25" customHeight="1" spans="1:6">
      <c r="A11" s="109" t="s">
        <v>62</v>
      </c>
      <c r="B11" s="110">
        <v>0</v>
      </c>
      <c r="C11" s="109" t="s">
        <v>63</v>
      </c>
      <c r="D11" s="110">
        <v>0</v>
      </c>
      <c r="E11" s="109" t="s">
        <v>53</v>
      </c>
      <c r="F11" s="15">
        <v>19</v>
      </c>
    </row>
    <row r="12" ht="14.25" customHeight="1" spans="1:6">
      <c r="A12" s="109" t="s">
        <v>64</v>
      </c>
      <c r="B12" s="110">
        <v>0</v>
      </c>
      <c r="C12" s="109" t="s">
        <v>65</v>
      </c>
      <c r="D12" s="110">
        <v>8.60553</v>
      </c>
      <c r="E12" s="109" t="s">
        <v>66</v>
      </c>
      <c r="F12" s="15">
        <v>0</v>
      </c>
    </row>
    <row r="13" ht="14.25" customHeight="1" spans="1:6">
      <c r="A13" s="109" t="s">
        <v>67</v>
      </c>
      <c r="B13" s="110">
        <v>0</v>
      </c>
      <c r="C13" s="109" t="s">
        <v>68</v>
      </c>
      <c r="D13" s="110">
        <v>0</v>
      </c>
      <c r="E13" s="109" t="s">
        <v>69</v>
      </c>
      <c r="F13" s="15">
        <v>0</v>
      </c>
    </row>
    <row r="14" ht="14.25" customHeight="1" spans="1:9">
      <c r="A14" s="111" t="s">
        <v>70</v>
      </c>
      <c r="B14" s="110">
        <v>0</v>
      </c>
      <c r="C14" s="109" t="s">
        <v>71</v>
      </c>
      <c r="D14" s="110">
        <v>0</v>
      </c>
      <c r="E14" s="109" t="s">
        <v>72</v>
      </c>
      <c r="F14" s="15">
        <v>0</v>
      </c>
      <c r="I14" s="2"/>
    </row>
    <row r="15" ht="14.25" customHeight="1" spans="1:9">
      <c r="A15" s="109" t="s">
        <v>73</v>
      </c>
      <c r="B15" s="110">
        <v>0</v>
      </c>
      <c r="C15" s="109" t="s">
        <v>74</v>
      </c>
      <c r="D15" s="110">
        <v>0</v>
      </c>
      <c r="E15" s="109" t="s">
        <v>75</v>
      </c>
      <c r="F15" s="15">
        <v>0</v>
      </c>
      <c r="I15" s="2"/>
    </row>
    <row r="16" ht="14.25" customHeight="1" spans="1:8">
      <c r="A16" s="109" t="s">
        <v>76</v>
      </c>
      <c r="B16" s="110">
        <v>0</v>
      </c>
      <c r="C16" s="109" t="s">
        <v>77</v>
      </c>
      <c r="D16" s="110">
        <v>0</v>
      </c>
      <c r="E16" s="109" t="s">
        <v>78</v>
      </c>
      <c r="F16" s="15">
        <v>0</v>
      </c>
      <c r="H16" s="2"/>
    </row>
    <row r="17" ht="14.25" customHeight="1" spans="1:6">
      <c r="A17" s="111" t="s">
        <v>79</v>
      </c>
      <c r="B17" s="110">
        <v>0</v>
      </c>
      <c r="C17" s="109" t="s">
        <v>80</v>
      </c>
      <c r="D17" s="110">
        <v>0</v>
      </c>
      <c r="E17" s="109" t="s">
        <v>81</v>
      </c>
      <c r="F17" s="15">
        <v>0</v>
      </c>
    </row>
    <row r="18" ht="14.25" customHeight="1" spans="1:6">
      <c r="A18" s="111" t="s">
        <v>82</v>
      </c>
      <c r="B18" s="110">
        <v>0</v>
      </c>
      <c r="C18" s="109" t="s">
        <v>83</v>
      </c>
      <c r="D18" s="110">
        <v>0</v>
      </c>
      <c r="E18" s="109" t="s">
        <v>84</v>
      </c>
      <c r="F18" s="15">
        <v>0</v>
      </c>
    </row>
    <row r="19" ht="14.25" customHeight="1" spans="1:9">
      <c r="A19" s="111"/>
      <c r="B19" s="112"/>
      <c r="C19" s="109" t="s">
        <v>85</v>
      </c>
      <c r="D19" s="110">
        <v>0</v>
      </c>
      <c r="E19" s="109" t="s">
        <v>86</v>
      </c>
      <c r="F19" s="15">
        <v>0</v>
      </c>
      <c r="I19" s="2"/>
    </row>
    <row r="20" ht="14.25" customHeight="1" spans="1:6">
      <c r="A20" s="111"/>
      <c r="B20" s="112"/>
      <c r="C20" s="109" t="s">
        <v>87</v>
      </c>
      <c r="D20" s="110">
        <v>0</v>
      </c>
      <c r="E20" s="109"/>
      <c r="F20" s="112"/>
    </row>
    <row r="21" ht="14.25" customHeight="1" spans="1:6">
      <c r="A21" s="111"/>
      <c r="B21" s="112"/>
      <c r="C21" s="109" t="s">
        <v>88</v>
      </c>
      <c r="D21" s="110">
        <v>0</v>
      </c>
      <c r="E21" s="109"/>
      <c r="F21" s="112"/>
    </row>
    <row r="22" ht="14.25" customHeight="1" spans="1:8">
      <c r="A22" s="111"/>
      <c r="B22" s="112"/>
      <c r="C22" s="109" t="s">
        <v>89</v>
      </c>
      <c r="D22" s="110">
        <v>0</v>
      </c>
      <c r="E22" s="109"/>
      <c r="F22" s="112"/>
      <c r="H22" s="2"/>
    </row>
    <row r="23" ht="14.25" customHeight="1" spans="1:6">
      <c r="A23" s="111"/>
      <c r="B23" s="112"/>
      <c r="C23" s="109" t="s">
        <v>90</v>
      </c>
      <c r="D23" s="110">
        <v>0</v>
      </c>
      <c r="E23" s="109"/>
      <c r="F23" s="112"/>
    </row>
    <row r="24" ht="14.25" customHeight="1" spans="1:6">
      <c r="A24" s="111"/>
      <c r="B24" s="113"/>
      <c r="C24" s="109" t="s">
        <v>91</v>
      </c>
      <c r="D24" s="110">
        <v>0</v>
      </c>
      <c r="E24" s="109"/>
      <c r="F24" s="112"/>
    </row>
    <row r="25" ht="14.25" customHeight="1" spans="1:6">
      <c r="A25" s="111"/>
      <c r="B25" s="113"/>
      <c r="C25" s="109" t="s">
        <v>92</v>
      </c>
      <c r="D25" s="110">
        <v>0</v>
      </c>
      <c r="E25" s="109"/>
      <c r="F25" s="112"/>
    </row>
    <row r="26" ht="14.25" customHeight="1" spans="1:6">
      <c r="A26" s="111"/>
      <c r="B26" s="113"/>
      <c r="C26" s="109" t="s">
        <v>93</v>
      </c>
      <c r="D26" s="110">
        <v>0</v>
      </c>
      <c r="E26" s="109"/>
      <c r="F26" s="112"/>
    </row>
    <row r="27" ht="14.25" customHeight="1" spans="1:6">
      <c r="A27" s="111"/>
      <c r="B27" s="113"/>
      <c r="C27" s="109" t="s">
        <v>94</v>
      </c>
      <c r="D27" s="110">
        <v>0</v>
      </c>
      <c r="E27" s="109"/>
      <c r="F27" s="112"/>
    </row>
    <row r="28" ht="14.25" customHeight="1" spans="1:6">
      <c r="A28" s="111"/>
      <c r="B28" s="113"/>
      <c r="C28" s="109" t="s">
        <v>95</v>
      </c>
      <c r="D28" s="110">
        <v>0</v>
      </c>
      <c r="E28" s="109"/>
      <c r="F28" s="112"/>
    </row>
    <row r="29" ht="14.25" customHeight="1" spans="1:6">
      <c r="A29" s="111"/>
      <c r="B29" s="113"/>
      <c r="C29" s="109" t="s">
        <v>96</v>
      </c>
      <c r="D29" s="110">
        <v>0</v>
      </c>
      <c r="E29" s="109"/>
      <c r="F29" s="112"/>
    </row>
    <row r="30" ht="14.25" customHeight="1" spans="1:8">
      <c r="A30" s="111"/>
      <c r="B30" s="112"/>
      <c r="C30" s="109" t="s">
        <v>97</v>
      </c>
      <c r="D30" s="110">
        <v>0</v>
      </c>
      <c r="E30" s="109"/>
      <c r="F30" s="112"/>
      <c r="H30" s="2"/>
    </row>
    <row r="31" ht="14.25" customHeight="1" spans="1:6">
      <c r="A31" s="111"/>
      <c r="B31" s="112"/>
      <c r="C31" s="109" t="s">
        <v>98</v>
      </c>
      <c r="D31" s="110">
        <v>0</v>
      </c>
      <c r="E31" s="109"/>
      <c r="F31" s="112"/>
    </row>
    <row r="32" ht="14.25" customHeight="1" spans="1:6">
      <c r="A32" s="109"/>
      <c r="B32" s="15"/>
      <c r="C32" s="109" t="s">
        <v>99</v>
      </c>
      <c r="D32" s="110">
        <v>0</v>
      </c>
      <c r="E32" s="109"/>
      <c r="F32" s="112"/>
    </row>
    <row r="33" ht="14.25" customHeight="1" spans="1:6">
      <c r="A33" s="111" t="s">
        <v>100</v>
      </c>
      <c r="B33" s="110">
        <v>98.952814</v>
      </c>
      <c r="C33" s="109" t="s">
        <v>101</v>
      </c>
      <c r="D33" s="110">
        <v>98.952814</v>
      </c>
      <c r="E33" s="109" t="s">
        <v>101</v>
      </c>
      <c r="F33" s="110">
        <v>98.952814</v>
      </c>
    </row>
    <row r="34" ht="12.75" customHeight="1" spans="2:6">
      <c r="B34" s="2"/>
      <c r="C34" s="2"/>
      <c r="D34" s="2"/>
      <c r="E34" s="2"/>
      <c r="F34" s="2"/>
    </row>
    <row r="35" ht="12.75" customHeight="1" spans="2:6">
      <c r="B35" s="2"/>
      <c r="C35" s="2"/>
      <c r="D35" s="2"/>
      <c r="E35" s="2"/>
      <c r="F35" s="2"/>
    </row>
    <row r="36" ht="12.75" customHeight="1" spans="3:6">
      <c r="C36" s="2"/>
      <c r="D36" s="2"/>
      <c r="E36" s="2"/>
      <c r="F36" s="2"/>
    </row>
    <row r="37" ht="12.75" customHeight="1" spans="1:5">
      <c r="A37" s="2"/>
      <c r="C37" s="2"/>
      <c r="D37" s="2"/>
      <c r="E37" s="2"/>
    </row>
    <row r="38" ht="12.75" customHeight="1" spans="3:5">
      <c r="C38" s="2"/>
      <c r="D38" s="2"/>
      <c r="E38" s="2"/>
    </row>
    <row r="39" ht="12.75" customHeight="1" spans="3:3">
      <c r="C39" s="2"/>
    </row>
    <row r="40" ht="9.75" customHeight="1"/>
    <row r="41" ht="9.75" customHeight="1"/>
  </sheetData>
  <mergeCells count="3">
    <mergeCell ref="A1:F1"/>
    <mergeCell ref="A3:B3"/>
    <mergeCell ref="C3:F3"/>
  </mergeCells>
  <printOptions horizontalCentered="1"/>
  <pageMargins left="0.75" right="0.75" top="0.869444444444444" bottom="0.869444444444444" header="0.5" footer="0.5"/>
  <pageSetup paperSize="1" orientation="landscape"/>
  <headerFooter alignWithMargins="0" scaleWithDoc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F26"/>
  <sheetViews>
    <sheetView showGridLines="0" showZeros="0" topLeftCell="A4" workbookViewId="0">
      <selection activeCell="I16" sqref="I16"/>
    </sheetView>
  </sheetViews>
  <sheetFormatPr defaultColWidth="9.11111111111111" defaultRowHeight="12.75" customHeight="1" outlineLevelCol="5"/>
  <cols>
    <col min="1" max="1" width="20.7777777777778" style="80" customWidth="1"/>
    <col min="2" max="2" width="47.3333333333333" style="80" customWidth="1"/>
    <col min="3" max="5" width="20.7777777777778" style="80" customWidth="1"/>
    <col min="6" max="6" width="11.1111111111111" style="80" customWidth="1"/>
    <col min="7" max="7" width="9.11111111111111" hidden="1" customWidth="1"/>
    <col min="8" max="8" width="9.11111111111111" customWidth="1"/>
  </cols>
  <sheetData>
    <row r="1" customHeight="1" spans="1:6">
      <c r="A1" s="79" t="s">
        <v>122</v>
      </c>
      <c r="B1" s="79"/>
      <c r="C1" s="79"/>
      <c r="D1" s="79"/>
      <c r="E1" s="79"/>
      <c r="F1" s="79"/>
    </row>
    <row r="2" customHeight="1" spans="1:6">
      <c r="A2" s="79"/>
      <c r="B2" s="79" t="s">
        <v>37</v>
      </c>
      <c r="C2" s="79"/>
      <c r="D2" s="79"/>
      <c r="E2" s="79"/>
      <c r="F2" s="79"/>
    </row>
    <row r="3" customHeight="1" spans="2:6">
      <c r="B3" s="81"/>
      <c r="F3" s="95" t="s">
        <v>38</v>
      </c>
    </row>
    <row r="4" ht="23.25" customHeight="1" spans="1:6">
      <c r="A4" s="83" t="s">
        <v>123</v>
      </c>
      <c r="B4" s="84" t="s">
        <v>124</v>
      </c>
      <c r="C4" s="96" t="s">
        <v>105</v>
      </c>
      <c r="D4" s="83" t="s">
        <v>125</v>
      </c>
      <c r="E4" s="83" t="s">
        <v>126</v>
      </c>
      <c r="F4" s="83" t="s">
        <v>127</v>
      </c>
    </row>
    <row r="5" customHeight="1" spans="1:6">
      <c r="A5" s="85" t="s">
        <v>116</v>
      </c>
      <c r="B5" s="97" t="s">
        <v>116</v>
      </c>
      <c r="C5" s="98">
        <v>1</v>
      </c>
      <c r="D5" s="99">
        <v>2</v>
      </c>
      <c r="E5" s="85">
        <v>3</v>
      </c>
      <c r="F5" s="85">
        <v>4</v>
      </c>
    </row>
    <row r="6" ht="18" customHeight="1" spans="1:6">
      <c r="A6" s="88"/>
      <c r="B6" s="100" t="s">
        <v>105</v>
      </c>
      <c r="C6" s="90">
        <v>98.952814</v>
      </c>
      <c r="D6" s="91">
        <v>79.952814</v>
      </c>
      <c r="E6" s="92">
        <v>19</v>
      </c>
      <c r="F6" s="93"/>
    </row>
    <row r="7" ht="18" customHeight="1" spans="1:6">
      <c r="A7" s="88" t="s">
        <v>117</v>
      </c>
      <c r="B7" s="100" t="s">
        <v>118</v>
      </c>
      <c r="C7" s="90">
        <v>98.952814</v>
      </c>
      <c r="D7" s="91">
        <v>79.952814</v>
      </c>
      <c r="E7" s="92">
        <v>19</v>
      </c>
      <c r="F7" s="93"/>
    </row>
    <row r="8" ht="18" customHeight="1" spans="1:6">
      <c r="A8" s="88" t="s">
        <v>128</v>
      </c>
      <c r="B8" s="100" t="s">
        <v>129</v>
      </c>
      <c r="C8" s="90">
        <v>90.347284</v>
      </c>
      <c r="D8" s="91">
        <v>71.347284</v>
      </c>
      <c r="E8" s="92">
        <v>19</v>
      </c>
      <c r="F8" s="93"/>
    </row>
    <row r="9" ht="18" customHeight="1" spans="1:6">
      <c r="A9" s="88" t="s">
        <v>130</v>
      </c>
      <c r="B9" s="100" t="s">
        <v>131</v>
      </c>
      <c r="C9" s="90">
        <v>90.347284</v>
      </c>
      <c r="D9" s="91">
        <v>71.347284</v>
      </c>
      <c r="E9" s="92">
        <v>19</v>
      </c>
      <c r="F9" s="93"/>
    </row>
    <row r="10" ht="18" customHeight="1" spans="1:6">
      <c r="A10" s="88" t="s">
        <v>132</v>
      </c>
      <c r="B10" s="100" t="s">
        <v>133</v>
      </c>
      <c r="C10" s="90">
        <v>71.347284</v>
      </c>
      <c r="D10" s="91">
        <v>71.347284</v>
      </c>
      <c r="E10" s="92">
        <v>0</v>
      </c>
      <c r="F10" s="93"/>
    </row>
    <row r="11" ht="18" customHeight="1" spans="1:6">
      <c r="A11" s="88" t="s">
        <v>134</v>
      </c>
      <c r="B11" s="100" t="s">
        <v>135</v>
      </c>
      <c r="C11" s="90">
        <v>0.5</v>
      </c>
      <c r="D11" s="91">
        <v>0.5</v>
      </c>
      <c r="E11" s="92">
        <v>0</v>
      </c>
      <c r="F11" s="93"/>
    </row>
    <row r="12" ht="18" customHeight="1" spans="1:6">
      <c r="A12" s="88" t="s">
        <v>134</v>
      </c>
      <c r="B12" s="100" t="s">
        <v>136</v>
      </c>
      <c r="C12" s="90">
        <v>5.686572</v>
      </c>
      <c r="D12" s="91">
        <v>5.686572</v>
      </c>
      <c r="E12" s="92">
        <v>0</v>
      </c>
      <c r="F12" s="93"/>
    </row>
    <row r="13" ht="18" customHeight="1" spans="1:6">
      <c r="A13" s="88" t="s">
        <v>134</v>
      </c>
      <c r="B13" s="100" t="s">
        <v>137</v>
      </c>
      <c r="C13" s="90">
        <v>0.123</v>
      </c>
      <c r="D13" s="91">
        <v>0.123</v>
      </c>
      <c r="E13" s="92">
        <v>0</v>
      </c>
      <c r="F13" s="93"/>
    </row>
    <row r="14" ht="18" customHeight="1" spans="1:6">
      <c r="A14" s="88" t="s">
        <v>134</v>
      </c>
      <c r="B14" s="100" t="s">
        <v>138</v>
      </c>
      <c r="C14" s="90">
        <v>65.037712</v>
      </c>
      <c r="D14" s="91">
        <v>65.037712</v>
      </c>
      <c r="E14" s="92">
        <v>0</v>
      </c>
      <c r="F14" s="93"/>
    </row>
    <row r="15" ht="18" customHeight="1" spans="1:6">
      <c r="A15" s="88" t="s">
        <v>139</v>
      </c>
      <c r="B15" s="100" t="s">
        <v>140</v>
      </c>
      <c r="C15" s="90">
        <v>19</v>
      </c>
      <c r="D15" s="91">
        <v>0</v>
      </c>
      <c r="E15" s="92">
        <v>19</v>
      </c>
      <c r="F15" s="93"/>
    </row>
    <row r="16" ht="18" customHeight="1" spans="1:6">
      <c r="A16" s="88" t="s">
        <v>134</v>
      </c>
      <c r="B16" s="100" t="s">
        <v>141</v>
      </c>
      <c r="C16" s="90">
        <v>2</v>
      </c>
      <c r="D16" s="91">
        <v>0</v>
      </c>
      <c r="E16" s="92">
        <v>2</v>
      </c>
      <c r="F16" s="93"/>
    </row>
    <row r="17" ht="18" customHeight="1" spans="1:6">
      <c r="A17" s="88" t="s">
        <v>134</v>
      </c>
      <c r="B17" s="100" t="s">
        <v>142</v>
      </c>
      <c r="C17" s="90">
        <v>2</v>
      </c>
      <c r="D17" s="91">
        <v>0</v>
      </c>
      <c r="E17" s="92">
        <v>2</v>
      </c>
      <c r="F17" s="93"/>
    </row>
    <row r="18" ht="18" customHeight="1" spans="1:6">
      <c r="A18" s="88" t="s">
        <v>134</v>
      </c>
      <c r="B18" s="100" t="s">
        <v>143</v>
      </c>
      <c r="C18" s="90">
        <v>12</v>
      </c>
      <c r="D18" s="91">
        <v>0</v>
      </c>
      <c r="E18" s="92">
        <v>12</v>
      </c>
      <c r="F18" s="93"/>
    </row>
    <row r="19" ht="18" customHeight="1" spans="1:6">
      <c r="A19" s="88" t="s">
        <v>134</v>
      </c>
      <c r="B19" s="100" t="s">
        <v>144</v>
      </c>
      <c r="C19" s="90">
        <v>3</v>
      </c>
      <c r="D19" s="91">
        <v>0</v>
      </c>
      <c r="E19" s="92">
        <v>3</v>
      </c>
      <c r="F19" s="93"/>
    </row>
    <row r="20" ht="18" customHeight="1" spans="1:6">
      <c r="A20" s="88" t="s">
        <v>145</v>
      </c>
      <c r="B20" s="100" t="s">
        <v>146</v>
      </c>
      <c r="C20" s="90">
        <v>8.60553</v>
      </c>
      <c r="D20" s="91">
        <v>8.60553</v>
      </c>
      <c r="E20" s="92">
        <v>0</v>
      </c>
      <c r="F20" s="93"/>
    </row>
    <row r="21" ht="18" customHeight="1" spans="1:6">
      <c r="A21" s="88" t="s">
        <v>147</v>
      </c>
      <c r="B21" s="100" t="s">
        <v>148</v>
      </c>
      <c r="C21" s="90">
        <v>8.60553</v>
      </c>
      <c r="D21" s="91">
        <v>8.60553</v>
      </c>
      <c r="E21" s="92">
        <v>0</v>
      </c>
      <c r="F21" s="93"/>
    </row>
    <row r="22" ht="18" customHeight="1" spans="1:6">
      <c r="A22" s="88" t="s">
        <v>149</v>
      </c>
      <c r="B22" s="100" t="s">
        <v>150</v>
      </c>
      <c r="C22" s="90">
        <v>8.60553</v>
      </c>
      <c r="D22" s="91">
        <v>8.60553</v>
      </c>
      <c r="E22" s="92">
        <v>0</v>
      </c>
      <c r="F22" s="93"/>
    </row>
    <row r="23" ht="18" customHeight="1" spans="1:6">
      <c r="A23" s="88" t="s">
        <v>134</v>
      </c>
      <c r="B23" s="100" t="s">
        <v>151</v>
      </c>
      <c r="C23" s="90">
        <v>8.60553</v>
      </c>
      <c r="D23" s="91">
        <v>8.60553</v>
      </c>
      <c r="E23" s="92">
        <v>0</v>
      </c>
      <c r="F23" s="93"/>
    </row>
    <row r="25" customHeight="1" spans="1:6">
      <c r="A25" s="81"/>
      <c r="B25" s="81"/>
      <c r="C25" s="81"/>
      <c r="D25" s="81"/>
      <c r="E25" s="81"/>
      <c r="F25" s="81"/>
    </row>
    <row r="26" customHeight="1" spans="1:5">
      <c r="A26" s="81"/>
      <c r="B26" s="81"/>
      <c r="C26" s="81"/>
      <c r="D26" s="81"/>
      <c r="E26" s="81"/>
    </row>
  </sheetData>
  <mergeCells count="1">
    <mergeCell ref="A1:F2"/>
  </mergeCells>
  <printOptions horizontalCentered="1"/>
  <pageMargins left="0.75" right="0.75" top="1" bottom="1" header="0.5" footer="0.5"/>
  <pageSetup paperSize="1" orientation="landscape"/>
  <headerFooter alignWithMargins="0" scaleWithDoc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showGridLines="0" showZeros="0" topLeftCell="A7" workbookViewId="0">
      <selection activeCell="B19" sqref="B19"/>
    </sheetView>
  </sheetViews>
  <sheetFormatPr defaultColWidth="9.11111111111111" defaultRowHeight="12.75" customHeight="1"/>
  <cols>
    <col min="1" max="1" width="19.3333333333333" customWidth="1"/>
    <col min="2" max="2" width="46.7777777777778" customWidth="1"/>
    <col min="3" max="3" width="21.4444444444444" customWidth="1"/>
    <col min="4" max="5" width="22.3333333333333" customWidth="1"/>
    <col min="6" max="6" width="14.4444444444444" customWidth="1"/>
  </cols>
  <sheetData>
    <row r="1" customHeight="1" spans="1:6">
      <c r="A1" s="79" t="s">
        <v>152</v>
      </c>
      <c r="B1" s="79"/>
      <c r="C1" s="79"/>
      <c r="D1" s="79"/>
      <c r="E1" s="79"/>
      <c r="F1" s="79"/>
    </row>
    <row r="2" customHeight="1" spans="1:6">
      <c r="A2" s="79"/>
      <c r="B2" s="79" t="s">
        <v>37</v>
      </c>
      <c r="C2" s="79"/>
      <c r="D2" s="79"/>
      <c r="E2" s="79"/>
      <c r="F2" s="79"/>
    </row>
    <row r="3" customHeight="1" spans="1:6">
      <c r="A3" s="80"/>
      <c r="B3" s="81"/>
      <c r="C3" s="81"/>
      <c r="D3" s="80"/>
      <c r="E3" s="80"/>
      <c r="F3" s="82" t="s">
        <v>38</v>
      </c>
    </row>
    <row r="4" ht="23.25" customHeight="1" spans="1:6">
      <c r="A4" s="83" t="s">
        <v>123</v>
      </c>
      <c r="B4" s="84" t="s">
        <v>124</v>
      </c>
      <c r="C4" s="84" t="s">
        <v>105</v>
      </c>
      <c r="D4" s="83" t="s">
        <v>125</v>
      </c>
      <c r="E4" s="83" t="s">
        <v>126</v>
      </c>
      <c r="F4" s="83" t="s">
        <v>127</v>
      </c>
    </row>
    <row r="5" ht="13.5" customHeight="1" spans="1:6">
      <c r="A5" s="85" t="s">
        <v>116</v>
      </c>
      <c r="B5" s="86" t="s">
        <v>116</v>
      </c>
      <c r="C5" s="86">
        <v>1</v>
      </c>
      <c r="D5" s="85">
        <v>2</v>
      </c>
      <c r="E5" s="85">
        <v>3</v>
      </c>
      <c r="F5" s="87">
        <v>4</v>
      </c>
    </row>
    <row r="6" ht="18" customHeight="1" spans="1:8">
      <c r="A6" s="88"/>
      <c r="B6" s="89" t="s">
        <v>105</v>
      </c>
      <c r="C6" s="90">
        <v>98.952814</v>
      </c>
      <c r="D6" s="91">
        <v>79.952814</v>
      </c>
      <c r="E6" s="92">
        <v>19</v>
      </c>
      <c r="F6" s="93"/>
      <c r="G6" s="94"/>
      <c r="H6" s="94"/>
    </row>
    <row r="7" ht="18" customHeight="1" spans="1:8">
      <c r="A7" s="88" t="s">
        <v>117</v>
      </c>
      <c r="B7" s="89" t="s">
        <v>118</v>
      </c>
      <c r="C7" s="90">
        <v>98.952814</v>
      </c>
      <c r="D7" s="91">
        <v>79.952814</v>
      </c>
      <c r="E7" s="92">
        <v>19</v>
      </c>
      <c r="F7" s="93"/>
      <c r="G7" s="2"/>
      <c r="H7" s="2"/>
    </row>
    <row r="8" ht="18" customHeight="1" spans="1:8">
      <c r="A8" s="88" t="s">
        <v>153</v>
      </c>
      <c r="B8" s="89" t="s">
        <v>154</v>
      </c>
      <c r="C8" s="90">
        <v>73.643242</v>
      </c>
      <c r="D8" s="91">
        <v>73.643242</v>
      </c>
      <c r="E8" s="92">
        <v>0</v>
      </c>
      <c r="F8" s="93"/>
      <c r="G8" s="2"/>
      <c r="H8" s="2"/>
    </row>
    <row r="9" ht="18" customHeight="1" spans="1:8">
      <c r="A9" s="88" t="s">
        <v>155</v>
      </c>
      <c r="B9" s="89" t="s">
        <v>156</v>
      </c>
      <c r="C9" s="90">
        <v>23.6286</v>
      </c>
      <c r="D9" s="91">
        <v>23.6286</v>
      </c>
      <c r="E9" s="92">
        <v>0</v>
      </c>
      <c r="F9" s="93"/>
      <c r="G9" s="2"/>
      <c r="H9" s="2"/>
    </row>
    <row r="10" ht="18" customHeight="1" spans="1:7">
      <c r="A10" s="88" t="s">
        <v>157</v>
      </c>
      <c r="B10" s="89" t="s">
        <v>158</v>
      </c>
      <c r="C10" s="90">
        <v>20.838772</v>
      </c>
      <c r="D10" s="91">
        <v>20.838772</v>
      </c>
      <c r="E10" s="92">
        <v>0</v>
      </c>
      <c r="F10" s="93"/>
      <c r="G10" s="2"/>
    </row>
    <row r="11" ht="18" customHeight="1" spans="1:8">
      <c r="A11" s="88" t="s">
        <v>159</v>
      </c>
      <c r="B11" s="89" t="s">
        <v>160</v>
      </c>
      <c r="C11" s="90">
        <v>16.96905</v>
      </c>
      <c r="D11" s="91">
        <v>16.96905</v>
      </c>
      <c r="E11" s="92">
        <v>0</v>
      </c>
      <c r="F11" s="93"/>
      <c r="H11" s="2"/>
    </row>
    <row r="12" ht="18" customHeight="1" spans="1:7">
      <c r="A12" s="88" t="s">
        <v>161</v>
      </c>
      <c r="B12" s="89" t="s">
        <v>162</v>
      </c>
      <c r="C12" s="90">
        <v>8.60553</v>
      </c>
      <c r="D12" s="91">
        <v>8.60553</v>
      </c>
      <c r="E12" s="92">
        <v>0</v>
      </c>
      <c r="F12" s="93"/>
      <c r="G12" s="2"/>
    </row>
    <row r="13" ht="18" customHeight="1" spans="1:6">
      <c r="A13" s="88" t="s">
        <v>163</v>
      </c>
      <c r="B13" s="89" t="s">
        <v>164</v>
      </c>
      <c r="C13" s="90">
        <v>3.60129</v>
      </c>
      <c r="D13" s="91">
        <v>3.60129</v>
      </c>
      <c r="E13" s="92">
        <v>0</v>
      </c>
      <c r="F13" s="93"/>
    </row>
    <row r="14" ht="18" customHeight="1" spans="1:9">
      <c r="A14" s="88" t="s">
        <v>165</v>
      </c>
      <c r="B14" s="89" t="s">
        <v>166</v>
      </c>
      <c r="C14" s="90">
        <v>25.186572</v>
      </c>
      <c r="D14" s="91">
        <v>6.186572</v>
      </c>
      <c r="E14" s="92">
        <v>19</v>
      </c>
      <c r="F14" s="93"/>
      <c r="I14" s="2"/>
    </row>
    <row r="15" ht="18" customHeight="1" spans="1:7">
      <c r="A15" s="88" t="s">
        <v>167</v>
      </c>
      <c r="B15" s="89" t="s">
        <v>168</v>
      </c>
      <c r="C15" s="90">
        <v>0.8</v>
      </c>
      <c r="D15" s="91">
        <v>0.5</v>
      </c>
      <c r="E15" s="92">
        <v>0.3</v>
      </c>
      <c r="F15" s="93"/>
      <c r="G15" s="2"/>
    </row>
    <row r="16" ht="18" customHeight="1" spans="1:6">
      <c r="A16" s="88" t="s">
        <v>169</v>
      </c>
      <c r="B16" s="89" t="s">
        <v>170</v>
      </c>
      <c r="C16" s="90">
        <v>0.018</v>
      </c>
      <c r="D16" s="91">
        <v>0.018</v>
      </c>
      <c r="E16" s="92">
        <v>0</v>
      </c>
      <c r="F16" s="93"/>
    </row>
    <row r="17" ht="18" customHeight="1" spans="1:7">
      <c r="A17" s="88" t="s">
        <v>171</v>
      </c>
      <c r="B17" s="89" t="s">
        <v>172</v>
      </c>
      <c r="C17" s="90">
        <v>0.472572</v>
      </c>
      <c r="D17" s="91">
        <v>0.472572</v>
      </c>
      <c r="E17" s="92">
        <v>0</v>
      </c>
      <c r="F17" s="93"/>
      <c r="G17" s="2"/>
    </row>
    <row r="18" ht="18" customHeight="1" spans="1:8">
      <c r="A18" s="88" t="s">
        <v>173</v>
      </c>
      <c r="B18" s="89" t="s">
        <v>174</v>
      </c>
      <c r="C18" s="90">
        <v>5.196</v>
      </c>
      <c r="D18" s="91">
        <v>5.196</v>
      </c>
      <c r="E18" s="92">
        <v>0</v>
      </c>
      <c r="F18" s="93"/>
      <c r="H18" s="2"/>
    </row>
    <row r="19" ht="18" customHeight="1" spans="1:6">
      <c r="A19" s="88" t="s">
        <v>175</v>
      </c>
      <c r="B19" s="89" t="s">
        <v>53</v>
      </c>
      <c r="C19" s="90">
        <v>18.7</v>
      </c>
      <c r="D19" s="91">
        <v>0</v>
      </c>
      <c r="E19" s="92">
        <v>18.7</v>
      </c>
      <c r="F19" s="93"/>
    </row>
    <row r="20" ht="18" customHeight="1" spans="1:6">
      <c r="A20" s="88" t="s">
        <v>176</v>
      </c>
      <c r="B20" s="89" t="s">
        <v>177</v>
      </c>
      <c r="C20" s="90">
        <v>0.123</v>
      </c>
      <c r="D20" s="91">
        <v>0.123</v>
      </c>
      <c r="E20" s="92">
        <v>0</v>
      </c>
      <c r="F20" s="93"/>
    </row>
    <row r="21" ht="18" customHeight="1" spans="1:6">
      <c r="A21" s="88" t="s">
        <v>178</v>
      </c>
      <c r="B21" s="89" t="s">
        <v>179</v>
      </c>
      <c r="C21" s="90">
        <v>0.123</v>
      </c>
      <c r="D21" s="91">
        <v>0.123</v>
      </c>
      <c r="E21" s="92">
        <v>0</v>
      </c>
      <c r="F21" s="93"/>
    </row>
    <row r="23" customHeight="1" spans="1:8">
      <c r="A23" s="2"/>
      <c r="B23" s="2"/>
      <c r="C23" s="2"/>
      <c r="D23" s="2"/>
      <c r="E23" s="2"/>
      <c r="F23" s="2"/>
      <c r="G23" s="2"/>
      <c r="H23" s="2"/>
    </row>
    <row r="24" customHeight="1" spans="1:8">
      <c r="A24" s="2"/>
      <c r="B24" s="2"/>
      <c r="D24" s="2"/>
      <c r="E24" s="2"/>
      <c r="F24" s="2"/>
      <c r="G24" s="2"/>
      <c r="H24" s="2"/>
    </row>
    <row r="27" customHeight="1" spans="4:4">
      <c r="D27" s="2"/>
    </row>
  </sheetData>
  <mergeCells count="1">
    <mergeCell ref="A1:F2"/>
  </mergeCells>
  <printOptions horizontalCentered="1"/>
  <pageMargins left="0.75" right="0.75" top="1" bottom="1" header="0.5" footer="0.5"/>
  <pageSetup paperSize="1" orientation="landscape"/>
  <headerFooter alignWithMargins="0" scaleWithDoc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showGridLines="0" showZeros="0" workbookViewId="0">
      <selection activeCell="H21" sqref="H21"/>
    </sheetView>
  </sheetViews>
  <sheetFormatPr defaultColWidth="9.11111111111111" defaultRowHeight="12.75" customHeight="1" outlineLevelCol="5"/>
  <cols>
    <col min="1" max="1" width="20.7777777777778" style="18" customWidth="1"/>
    <col min="2" max="2" width="47.3333333333333" style="18" customWidth="1"/>
    <col min="3" max="5" width="20.7777777777778" style="18" customWidth="1"/>
    <col min="6" max="6" width="11.2222222222222" style="18" customWidth="1"/>
    <col min="7" max="256" width="9.11111111111111" style="18" customWidth="1"/>
    <col min="257" max="16384" width="9.11111111111111" style="18"/>
  </cols>
  <sheetData>
    <row r="1" customHeight="1" spans="1:6">
      <c r="A1" s="58" t="s">
        <v>180</v>
      </c>
      <c r="B1" s="58"/>
      <c r="C1" s="58"/>
      <c r="D1" s="58"/>
      <c r="E1" s="58"/>
      <c r="F1" s="58"/>
    </row>
    <row r="2" customHeight="1" spans="1:6">
      <c r="A2" s="58"/>
      <c r="B2" s="58" t="s">
        <v>37</v>
      </c>
      <c r="C2" s="58"/>
      <c r="D2" s="58"/>
      <c r="E2" s="58"/>
      <c r="F2" s="58"/>
    </row>
    <row r="3" customHeight="1" spans="1:6">
      <c r="A3" s="59"/>
      <c r="B3" s="60"/>
      <c r="C3" s="59"/>
      <c r="D3" s="59"/>
      <c r="E3" s="59"/>
      <c r="F3" s="73" t="s">
        <v>38</v>
      </c>
    </row>
    <row r="4" ht="23.25" customHeight="1" spans="1:6">
      <c r="A4" s="20" t="s">
        <v>181</v>
      </c>
      <c r="B4" s="62" t="s">
        <v>182</v>
      </c>
      <c r="C4" s="62" t="s">
        <v>105</v>
      </c>
      <c r="D4" s="62" t="s">
        <v>125</v>
      </c>
      <c r="E4" s="63"/>
      <c r="F4" s="20" t="s">
        <v>127</v>
      </c>
    </row>
    <row r="5" ht="23.25" customHeight="1" spans="1:6">
      <c r="A5" s="74"/>
      <c r="B5" s="75"/>
      <c r="C5" s="62"/>
      <c r="D5" s="64" t="s">
        <v>183</v>
      </c>
      <c r="E5" s="65" t="s">
        <v>184</v>
      </c>
      <c r="F5" s="20"/>
    </row>
    <row r="6" ht="18" customHeight="1" spans="1:6">
      <c r="A6" s="76"/>
      <c r="B6" s="77" t="s">
        <v>105</v>
      </c>
      <c r="C6" s="78">
        <v>79.952814</v>
      </c>
      <c r="D6" s="69">
        <v>73.766242</v>
      </c>
      <c r="E6" s="70">
        <v>6.186572</v>
      </c>
      <c r="F6" s="71"/>
    </row>
    <row r="7" ht="18" customHeight="1" spans="1:6">
      <c r="A7" s="76" t="s">
        <v>185</v>
      </c>
      <c r="B7" s="77" t="s">
        <v>186</v>
      </c>
      <c r="C7" s="78">
        <v>71.347284</v>
      </c>
      <c r="D7" s="69">
        <v>65.160712</v>
      </c>
      <c r="E7" s="70">
        <v>6.186572</v>
      </c>
      <c r="F7" s="71"/>
    </row>
    <row r="8" ht="18" customHeight="1" spans="1:6">
      <c r="A8" s="76" t="s">
        <v>187</v>
      </c>
      <c r="B8" s="77" t="s">
        <v>188</v>
      </c>
      <c r="C8" s="78">
        <v>71.347284</v>
      </c>
      <c r="D8" s="69">
        <v>65.160712</v>
      </c>
      <c r="E8" s="70">
        <v>6.186572</v>
      </c>
      <c r="F8" s="71"/>
    </row>
    <row r="9" ht="18" customHeight="1" spans="1:6">
      <c r="A9" s="76" t="s">
        <v>189</v>
      </c>
      <c r="B9" s="77" t="s">
        <v>190</v>
      </c>
      <c r="C9" s="78">
        <v>71.347284</v>
      </c>
      <c r="D9" s="69">
        <v>65.160712</v>
      </c>
      <c r="E9" s="70">
        <v>6.186572</v>
      </c>
      <c r="F9" s="71"/>
    </row>
    <row r="10" ht="18" customHeight="1" spans="1:6">
      <c r="A10" s="76" t="s">
        <v>191</v>
      </c>
      <c r="B10" s="77" t="s">
        <v>192</v>
      </c>
      <c r="C10" s="78">
        <v>8.60553</v>
      </c>
      <c r="D10" s="69">
        <v>8.60553</v>
      </c>
      <c r="E10" s="70">
        <v>0</v>
      </c>
      <c r="F10" s="71"/>
    </row>
    <row r="11" ht="18" customHeight="1" spans="1:6">
      <c r="A11" s="76" t="s">
        <v>193</v>
      </c>
      <c r="B11" s="77" t="s">
        <v>194</v>
      </c>
      <c r="C11" s="78">
        <v>8.60553</v>
      </c>
      <c r="D11" s="69">
        <v>8.60553</v>
      </c>
      <c r="E11" s="70">
        <v>0</v>
      </c>
      <c r="F11" s="71"/>
    </row>
    <row r="12" ht="18" customHeight="1" spans="1:6">
      <c r="A12" s="76" t="s">
        <v>195</v>
      </c>
      <c r="B12" s="77" t="s">
        <v>196</v>
      </c>
      <c r="C12" s="78">
        <v>8.60553</v>
      </c>
      <c r="D12" s="69">
        <v>8.60553</v>
      </c>
      <c r="E12" s="70">
        <v>0</v>
      </c>
      <c r="F12" s="71"/>
    </row>
    <row r="13" customHeight="1" spans="1:6">
      <c r="A13" s="59"/>
      <c r="B13" s="60"/>
      <c r="C13" s="60"/>
      <c r="D13" s="59"/>
      <c r="E13" s="60"/>
      <c r="F13" s="59"/>
    </row>
    <row r="14" customHeight="1" spans="1:6">
      <c r="A14" s="60"/>
      <c r="B14" s="60"/>
      <c r="C14" s="60"/>
      <c r="D14" s="60"/>
      <c r="E14" s="60"/>
      <c r="F14" s="60"/>
    </row>
    <row r="15" customHeight="1" spans="1:6">
      <c r="A15" s="60"/>
      <c r="B15" s="60"/>
      <c r="C15" s="60"/>
      <c r="D15" s="60"/>
      <c r="E15" s="60"/>
      <c r="F15" s="59"/>
    </row>
    <row r="16" customHeight="1" spans="1:6">
      <c r="A16" s="59"/>
      <c r="B16" s="59"/>
      <c r="C16" s="60"/>
      <c r="D16" s="60"/>
      <c r="E16" s="60"/>
      <c r="F16" s="59"/>
    </row>
    <row r="17" customHeight="1" spans="1:6">
      <c r="A17" s="59"/>
      <c r="B17" s="60"/>
      <c r="C17" s="59"/>
      <c r="D17" s="59"/>
      <c r="E17" s="59"/>
      <c r="F17" s="59"/>
    </row>
    <row r="18" customHeight="1" spans="1:6">
      <c r="A18" s="59"/>
      <c r="B18" s="60"/>
      <c r="C18" s="59"/>
      <c r="D18" s="59"/>
      <c r="E18" s="59"/>
      <c r="F18" s="59"/>
    </row>
    <row r="19" customHeight="1" spans="1:6">
      <c r="A19" s="59"/>
      <c r="B19" s="59"/>
      <c r="C19" s="60"/>
      <c r="D19" s="59"/>
      <c r="E19" s="59"/>
      <c r="F19" s="59"/>
    </row>
    <row r="20" customHeight="1" spans="1:6">
      <c r="A20" s="59"/>
      <c r="B20" s="59"/>
      <c r="C20" s="60"/>
      <c r="D20" s="59"/>
      <c r="E20" s="59"/>
      <c r="F20" s="59"/>
    </row>
    <row r="21" customHeight="1" spans="1:6">
      <c r="A21" s="59"/>
      <c r="B21" s="59"/>
      <c r="C21" s="60"/>
      <c r="D21" s="59"/>
      <c r="E21" s="59"/>
      <c r="F21" s="59"/>
    </row>
    <row r="22" customHeight="1" spans="1:6">
      <c r="A22" s="59"/>
      <c r="B22" s="59"/>
      <c r="C22" s="60"/>
      <c r="D22" s="59"/>
      <c r="E22" s="59"/>
      <c r="F22" s="59"/>
    </row>
    <row r="23" customHeight="1" spans="1:6">
      <c r="A23" s="59"/>
      <c r="B23" s="59"/>
      <c r="C23" s="60"/>
      <c r="D23" s="59"/>
      <c r="E23" s="59"/>
      <c r="F23" s="59"/>
    </row>
  </sheetData>
  <mergeCells count="6">
    <mergeCell ref="D4:E4"/>
    <mergeCell ref="A4:A5"/>
    <mergeCell ref="B4:B5"/>
    <mergeCell ref="C4:C5"/>
    <mergeCell ref="F4:F5"/>
    <mergeCell ref="A1:F2"/>
  </mergeCells>
  <printOptions horizontalCentered="1"/>
  <pageMargins left="0.749305555555556" right="0.749305555555556" top="0.999305555555556" bottom="0.999305555555556" header="0.499305555555556" footer="0.499305555555556"/>
  <pageSetup paperSize="1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showGridLines="0" showZeros="0" topLeftCell="A4" workbookViewId="0">
      <selection activeCell="I16" sqref="I16"/>
    </sheetView>
  </sheetViews>
  <sheetFormatPr defaultColWidth="9.11111111111111" defaultRowHeight="12.75" customHeight="1"/>
  <cols>
    <col min="1" max="1" width="19.3333333333333" style="18" customWidth="1"/>
    <col min="2" max="2" width="46.7777777777778" style="18" customWidth="1"/>
    <col min="3" max="3" width="21.4444444444444" style="18" customWidth="1"/>
    <col min="4" max="5" width="22.3333333333333" style="18" customWidth="1"/>
    <col min="6" max="6" width="14.4444444444444" style="18" customWidth="1"/>
    <col min="7" max="256" width="9.11111111111111" style="18" customWidth="1"/>
    <col min="257" max="16384" width="9.11111111111111" style="18"/>
  </cols>
  <sheetData>
    <row r="1" customHeight="1" spans="1:6">
      <c r="A1" s="58" t="s">
        <v>197</v>
      </c>
      <c r="B1" s="58"/>
      <c r="C1" s="58"/>
      <c r="D1" s="58"/>
      <c r="E1" s="58"/>
      <c r="F1" s="58"/>
    </row>
    <row r="2" customHeight="1" spans="1:6">
      <c r="A2" s="58"/>
      <c r="B2" s="58" t="s">
        <v>37</v>
      </c>
      <c r="C2" s="58"/>
      <c r="D2" s="58"/>
      <c r="E2" s="58"/>
      <c r="F2" s="58"/>
    </row>
    <row r="3" customHeight="1" spans="1:6">
      <c r="A3" s="59"/>
      <c r="B3" s="60"/>
      <c r="C3" s="60"/>
      <c r="D3" s="59"/>
      <c r="E3" s="59"/>
      <c r="F3" s="61" t="s">
        <v>38</v>
      </c>
    </row>
    <row r="4" ht="23.25" customHeight="1" spans="1:6">
      <c r="A4" s="20" t="s">
        <v>198</v>
      </c>
      <c r="B4" s="62" t="s">
        <v>199</v>
      </c>
      <c r="C4" s="62" t="s">
        <v>105</v>
      </c>
      <c r="D4" s="62" t="s">
        <v>125</v>
      </c>
      <c r="E4" s="63"/>
      <c r="F4" s="20" t="s">
        <v>127</v>
      </c>
    </row>
    <row r="5" ht="24.75" customHeight="1" spans="1:6">
      <c r="A5" s="20"/>
      <c r="B5" s="62"/>
      <c r="C5" s="62"/>
      <c r="D5" s="64" t="s">
        <v>183</v>
      </c>
      <c r="E5" s="65" t="s">
        <v>184</v>
      </c>
      <c r="F5" s="20"/>
    </row>
    <row r="6" ht="18" customHeight="1" spans="1:8">
      <c r="A6" s="66"/>
      <c r="B6" s="67" t="s">
        <v>105</v>
      </c>
      <c r="C6" s="68">
        <v>79.952814</v>
      </c>
      <c r="D6" s="69">
        <v>73.766242</v>
      </c>
      <c r="E6" s="70">
        <v>6.186572</v>
      </c>
      <c r="F6" s="71"/>
      <c r="G6" s="72"/>
      <c r="H6" s="72"/>
    </row>
    <row r="7" ht="18" customHeight="1" spans="1:8">
      <c r="A7" s="66" t="s">
        <v>200</v>
      </c>
      <c r="B7" s="67" t="s">
        <v>201</v>
      </c>
      <c r="C7" s="68">
        <v>73.643242</v>
      </c>
      <c r="D7" s="69">
        <v>73.643242</v>
      </c>
      <c r="E7" s="70">
        <v>0</v>
      </c>
      <c r="F7" s="71"/>
      <c r="G7" s="30"/>
      <c r="H7" s="30"/>
    </row>
    <row r="8" ht="18" customHeight="1" spans="1:8">
      <c r="A8" s="66" t="s">
        <v>202</v>
      </c>
      <c r="B8" s="67" t="s">
        <v>203</v>
      </c>
      <c r="C8" s="68">
        <v>23.6286</v>
      </c>
      <c r="D8" s="69">
        <v>23.6286</v>
      </c>
      <c r="E8" s="70">
        <v>0</v>
      </c>
      <c r="F8" s="71"/>
      <c r="G8" s="30"/>
      <c r="H8" s="30"/>
    </row>
    <row r="9" ht="18" customHeight="1" spans="1:8">
      <c r="A9" s="66" t="s">
        <v>204</v>
      </c>
      <c r="B9" s="67" t="s">
        <v>205</v>
      </c>
      <c r="C9" s="68">
        <v>20.838772</v>
      </c>
      <c r="D9" s="69">
        <v>20.838772</v>
      </c>
      <c r="E9" s="70">
        <v>0</v>
      </c>
      <c r="F9" s="71"/>
      <c r="G9" s="30"/>
      <c r="H9" s="30"/>
    </row>
    <row r="10" ht="18" customHeight="1" spans="1:7">
      <c r="A10" s="66" t="s">
        <v>206</v>
      </c>
      <c r="B10" s="67" t="s">
        <v>207</v>
      </c>
      <c r="C10" s="68">
        <v>16.96905</v>
      </c>
      <c r="D10" s="69">
        <v>16.96905</v>
      </c>
      <c r="E10" s="70">
        <v>0</v>
      </c>
      <c r="F10" s="71"/>
      <c r="G10" s="30"/>
    </row>
    <row r="11" ht="18" customHeight="1" spans="1:8">
      <c r="A11" s="66" t="s">
        <v>208</v>
      </c>
      <c r="B11" s="67" t="s">
        <v>209</v>
      </c>
      <c r="C11" s="68">
        <v>8.60553</v>
      </c>
      <c r="D11" s="69">
        <v>8.60553</v>
      </c>
      <c r="E11" s="70">
        <v>0</v>
      </c>
      <c r="F11" s="71"/>
      <c r="H11" s="30"/>
    </row>
    <row r="12" ht="18" customHeight="1" spans="1:7">
      <c r="A12" s="66" t="s">
        <v>210</v>
      </c>
      <c r="B12" s="67" t="s">
        <v>211</v>
      </c>
      <c r="C12" s="68">
        <v>3.60129</v>
      </c>
      <c r="D12" s="69">
        <v>3.60129</v>
      </c>
      <c r="E12" s="70">
        <v>0</v>
      </c>
      <c r="F12" s="71"/>
      <c r="G12" s="30"/>
    </row>
    <row r="13" ht="18" customHeight="1" spans="1:6">
      <c r="A13" s="66" t="s">
        <v>212</v>
      </c>
      <c r="B13" s="67" t="s">
        <v>213</v>
      </c>
      <c r="C13" s="68">
        <v>6.186572</v>
      </c>
      <c r="D13" s="69">
        <v>0</v>
      </c>
      <c r="E13" s="70">
        <v>6.186572</v>
      </c>
      <c r="F13" s="71"/>
    </row>
    <row r="14" ht="18" customHeight="1" spans="1:9">
      <c r="A14" s="66" t="s">
        <v>214</v>
      </c>
      <c r="B14" s="67" t="s">
        <v>215</v>
      </c>
      <c r="C14" s="68">
        <v>0.5</v>
      </c>
      <c r="D14" s="69">
        <v>0</v>
      </c>
      <c r="E14" s="70">
        <v>0.5</v>
      </c>
      <c r="F14" s="71"/>
      <c r="I14" s="30"/>
    </row>
    <row r="15" ht="18" customHeight="1" spans="1:7">
      <c r="A15" s="66" t="s">
        <v>216</v>
      </c>
      <c r="B15" s="67" t="s">
        <v>217</v>
      </c>
      <c r="C15" s="68">
        <v>0.018</v>
      </c>
      <c r="D15" s="69">
        <v>0</v>
      </c>
      <c r="E15" s="70">
        <v>0.018</v>
      </c>
      <c r="F15" s="71"/>
      <c r="G15" s="30"/>
    </row>
    <row r="16" ht="18" customHeight="1" spans="1:6">
      <c r="A16" s="66" t="s">
        <v>218</v>
      </c>
      <c r="B16" s="67" t="s">
        <v>219</v>
      </c>
      <c r="C16" s="68">
        <v>0.472572</v>
      </c>
      <c r="D16" s="69">
        <v>0</v>
      </c>
      <c r="E16" s="70">
        <v>0.472572</v>
      </c>
      <c r="F16" s="71"/>
    </row>
    <row r="17" ht="18" customHeight="1" spans="1:7">
      <c r="A17" s="66" t="s">
        <v>220</v>
      </c>
      <c r="B17" s="67" t="s">
        <v>221</v>
      </c>
      <c r="C17" s="68">
        <v>5.196</v>
      </c>
      <c r="D17" s="69">
        <v>0</v>
      </c>
      <c r="E17" s="70">
        <v>5.196</v>
      </c>
      <c r="F17" s="71"/>
      <c r="G17" s="30"/>
    </row>
    <row r="18" ht="18" customHeight="1" spans="1:8">
      <c r="A18" s="66" t="s">
        <v>222</v>
      </c>
      <c r="B18" s="67" t="s">
        <v>223</v>
      </c>
      <c r="C18" s="68">
        <v>0.123</v>
      </c>
      <c r="D18" s="69">
        <v>0.123</v>
      </c>
      <c r="E18" s="70">
        <v>0</v>
      </c>
      <c r="F18" s="71"/>
      <c r="H18" s="30"/>
    </row>
    <row r="19" ht="18" customHeight="1" spans="1:6">
      <c r="A19" s="66" t="s">
        <v>224</v>
      </c>
      <c r="B19" s="67" t="s">
        <v>225</v>
      </c>
      <c r="C19" s="68">
        <v>0.123</v>
      </c>
      <c r="D19" s="69">
        <v>0.123</v>
      </c>
      <c r="E19" s="70">
        <v>0</v>
      </c>
      <c r="F19" s="71"/>
    </row>
    <row r="21" customHeight="1" spans="1:8">
      <c r="A21" s="30"/>
      <c r="B21" s="30"/>
      <c r="C21" s="30"/>
      <c r="D21" s="30"/>
      <c r="E21" s="30"/>
      <c r="F21" s="30"/>
      <c r="G21" s="30"/>
      <c r="H21" s="30"/>
    </row>
    <row r="22" customHeight="1" spans="1:8">
      <c r="A22" s="30"/>
      <c r="B22" s="30"/>
      <c r="C22" s="30"/>
      <c r="D22" s="30"/>
      <c r="E22" s="30"/>
      <c r="F22" s="30"/>
      <c r="G22" s="30"/>
      <c r="H22" s="30"/>
    </row>
    <row r="27" customHeight="1" spans="4:4">
      <c r="D27" s="30"/>
    </row>
  </sheetData>
  <mergeCells count="6">
    <mergeCell ref="D4:E4"/>
    <mergeCell ref="A4:A5"/>
    <mergeCell ref="B4:B5"/>
    <mergeCell ref="C4:C5"/>
    <mergeCell ref="F4:F5"/>
    <mergeCell ref="A1:F2"/>
  </mergeCells>
  <printOptions horizontalCentered="1"/>
  <pageMargins left="0.749305555555556" right="0.749305555555556" top="0.999305555555556" bottom="0.999305555555556" header="0.499305555555556" footer="0.499305555555556"/>
  <pageSetup paperSize="1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showGridLines="0" showZeros="0" workbookViewId="0">
      <selection activeCell="A1" sqref="A1:F1"/>
    </sheetView>
  </sheetViews>
  <sheetFormatPr defaultColWidth="9.11111111111111" defaultRowHeight="11.25"/>
  <cols>
    <col min="1" max="1" width="21" style="18" customWidth="1"/>
    <col min="2" max="2" width="18.4444444444444" style="18" customWidth="1"/>
    <col min="3" max="3" width="29" style="18" customWidth="1"/>
    <col min="4" max="4" width="19" style="18" customWidth="1"/>
    <col min="5" max="5" width="26.4444444444444" style="18" customWidth="1"/>
    <col min="6" max="6" width="18.3333333333333" style="18" customWidth="1"/>
    <col min="7" max="256" width="9.11111111111111" style="18" customWidth="1"/>
    <col min="257" max="16384" width="9.11111111111111" style="18"/>
  </cols>
  <sheetData>
    <row r="1" ht="24.75" customHeight="1" spans="1:6">
      <c r="A1" s="38" t="s">
        <v>226</v>
      </c>
      <c r="B1" s="38" t="s">
        <v>37</v>
      </c>
      <c r="C1" s="38"/>
      <c r="D1" s="38"/>
      <c r="E1" s="38"/>
      <c r="F1" s="38"/>
    </row>
    <row r="2" ht="12.75" customHeight="1" spans="1:6">
      <c r="A2" s="39"/>
      <c r="B2" s="40"/>
      <c r="C2" s="30"/>
      <c r="F2" s="31" t="s">
        <v>38</v>
      </c>
    </row>
    <row r="3" ht="14.25" customHeight="1" spans="1:6">
      <c r="A3" s="41" t="s">
        <v>39</v>
      </c>
      <c r="B3" s="42"/>
      <c r="C3" s="42" t="s">
        <v>40</v>
      </c>
      <c r="D3" s="42"/>
      <c r="E3" s="42"/>
      <c r="F3" s="42"/>
    </row>
    <row r="4" ht="14.25" customHeight="1" spans="1:6">
      <c r="A4" s="43" t="s">
        <v>41</v>
      </c>
      <c r="B4" s="44" t="s">
        <v>42</v>
      </c>
      <c r="C4" s="43" t="s">
        <v>43</v>
      </c>
      <c r="D4" s="44" t="s">
        <v>42</v>
      </c>
      <c r="E4" s="45" t="s">
        <v>44</v>
      </c>
      <c r="F4" s="43" t="s">
        <v>42</v>
      </c>
    </row>
    <row r="5" ht="14.25" customHeight="1" spans="1:6">
      <c r="A5" s="46" t="s">
        <v>227</v>
      </c>
      <c r="B5" s="33"/>
      <c r="C5" s="47" t="s">
        <v>228</v>
      </c>
      <c r="D5" s="48"/>
      <c r="E5" s="49" t="s">
        <v>47</v>
      </c>
      <c r="F5" s="50">
        <f>F6+F7+F8</f>
        <v>0</v>
      </c>
    </row>
    <row r="6" ht="14.25" customHeight="1" spans="1:6">
      <c r="A6" s="51"/>
      <c r="B6" s="52"/>
      <c r="C6" s="46" t="s">
        <v>229</v>
      </c>
      <c r="D6" s="48"/>
      <c r="E6" s="47" t="s">
        <v>50</v>
      </c>
      <c r="F6" s="50"/>
    </row>
    <row r="7" ht="14.25" customHeight="1" spans="1:6">
      <c r="A7" s="51"/>
      <c r="B7" s="33"/>
      <c r="C7" s="46" t="s">
        <v>230</v>
      </c>
      <c r="D7" s="48"/>
      <c r="E7" s="47" t="s">
        <v>53</v>
      </c>
      <c r="F7" s="50"/>
    </row>
    <row r="8" ht="14.25" customHeight="1" spans="1:8">
      <c r="A8" s="51"/>
      <c r="B8" s="33"/>
      <c r="C8" s="46" t="s">
        <v>231</v>
      </c>
      <c r="D8" s="48"/>
      <c r="E8" s="47" t="s">
        <v>56</v>
      </c>
      <c r="F8" s="53"/>
      <c r="H8" s="30"/>
    </row>
    <row r="9" ht="14.25" customHeight="1" spans="1:6">
      <c r="A9" s="51"/>
      <c r="B9" s="33"/>
      <c r="C9" s="46" t="s">
        <v>232</v>
      </c>
      <c r="D9" s="48"/>
      <c r="E9" s="49" t="s">
        <v>59</v>
      </c>
      <c r="F9" s="54">
        <f>F10+F11+F12+F13+F14+F15+F16+F17+F18+F19</f>
        <v>0</v>
      </c>
    </row>
    <row r="10" ht="14.25" customHeight="1" spans="1:6">
      <c r="A10" s="51"/>
      <c r="B10" s="33"/>
      <c r="C10" s="46" t="s">
        <v>233</v>
      </c>
      <c r="D10" s="48"/>
      <c r="E10" s="47" t="s">
        <v>50</v>
      </c>
      <c r="F10" s="50"/>
    </row>
    <row r="11" ht="14.25" customHeight="1" spans="1:6">
      <c r="A11" s="51"/>
      <c r="B11" s="33"/>
      <c r="C11" s="46" t="s">
        <v>234</v>
      </c>
      <c r="D11" s="48"/>
      <c r="E11" s="47" t="s">
        <v>53</v>
      </c>
      <c r="F11" s="50"/>
    </row>
    <row r="12" ht="14.25" customHeight="1" spans="1:6">
      <c r="A12" s="51"/>
      <c r="B12" s="33"/>
      <c r="C12" s="46" t="s">
        <v>235</v>
      </c>
      <c r="D12" s="48"/>
      <c r="E12" s="47" t="s">
        <v>66</v>
      </c>
      <c r="F12" s="50"/>
    </row>
    <row r="13" ht="14.25" customHeight="1" spans="1:6">
      <c r="A13" s="51"/>
      <c r="B13" s="33"/>
      <c r="C13" s="46" t="s">
        <v>236</v>
      </c>
      <c r="D13" s="48"/>
      <c r="E13" s="47" t="s">
        <v>69</v>
      </c>
      <c r="F13" s="50"/>
    </row>
    <row r="14" ht="14.25" customHeight="1" spans="1:9">
      <c r="A14" s="51"/>
      <c r="B14" s="33"/>
      <c r="C14" s="46" t="s">
        <v>237</v>
      </c>
      <c r="D14" s="48"/>
      <c r="E14" s="47" t="s">
        <v>72</v>
      </c>
      <c r="F14" s="50"/>
      <c r="I14" s="30"/>
    </row>
    <row r="15" ht="14.25" customHeight="1" spans="1:9">
      <c r="A15" s="51"/>
      <c r="B15" s="33"/>
      <c r="C15" s="46" t="s">
        <v>238</v>
      </c>
      <c r="D15" s="48"/>
      <c r="E15" s="47" t="s">
        <v>75</v>
      </c>
      <c r="F15" s="50"/>
      <c r="I15" s="30"/>
    </row>
    <row r="16" ht="14.25" customHeight="1" spans="1:8">
      <c r="A16" s="51"/>
      <c r="B16" s="33"/>
      <c r="C16" s="46" t="s">
        <v>239</v>
      </c>
      <c r="D16" s="48"/>
      <c r="E16" s="47" t="s">
        <v>78</v>
      </c>
      <c r="F16" s="50"/>
      <c r="H16" s="30"/>
    </row>
    <row r="17" ht="14.25" customHeight="1" spans="1:6">
      <c r="A17" s="51"/>
      <c r="B17" s="33"/>
      <c r="C17" s="46" t="s">
        <v>240</v>
      </c>
      <c r="D17" s="48"/>
      <c r="E17" s="47" t="s">
        <v>81</v>
      </c>
      <c r="F17" s="50"/>
    </row>
    <row r="18" ht="14.25" customHeight="1" spans="1:6">
      <c r="A18" s="51"/>
      <c r="B18" s="33"/>
      <c r="C18" s="46" t="s">
        <v>241</v>
      </c>
      <c r="D18" s="48"/>
      <c r="E18" s="47" t="s">
        <v>84</v>
      </c>
      <c r="F18" s="50"/>
    </row>
    <row r="19" ht="14.25" customHeight="1" spans="1:9">
      <c r="A19" s="55"/>
      <c r="B19" s="56"/>
      <c r="C19" s="46" t="s">
        <v>242</v>
      </c>
      <c r="D19" s="48"/>
      <c r="E19" s="47" t="s">
        <v>86</v>
      </c>
      <c r="F19" s="50"/>
      <c r="I19" s="30"/>
    </row>
    <row r="20" ht="14.25" customHeight="1" spans="1:6">
      <c r="A20" s="57" t="s">
        <v>100</v>
      </c>
      <c r="B20" s="33"/>
      <c r="C20" s="47" t="s">
        <v>101</v>
      </c>
      <c r="D20" s="33"/>
      <c r="E20" s="47" t="s">
        <v>101</v>
      </c>
      <c r="F20" s="33"/>
    </row>
    <row r="21" ht="12.75" customHeight="1" spans="2:6">
      <c r="B21" s="30"/>
      <c r="C21" s="30"/>
      <c r="D21" s="30"/>
      <c r="E21" s="30"/>
      <c r="F21" s="30"/>
    </row>
    <row r="22" ht="12.75" customHeight="1" spans="2:6">
      <c r="B22" s="30"/>
      <c r="C22" s="30"/>
      <c r="D22" s="30"/>
      <c r="E22" s="30"/>
      <c r="F22" s="30"/>
    </row>
    <row r="23" ht="12.75" customHeight="1" spans="3:6">
      <c r="C23" s="30"/>
      <c r="D23" s="30"/>
      <c r="E23" s="30"/>
      <c r="F23" s="30"/>
    </row>
    <row r="24" ht="12.75" customHeight="1" spans="1:5">
      <c r="A24" s="30"/>
      <c r="C24" s="30"/>
      <c r="D24" s="30"/>
      <c r="E24" s="30"/>
    </row>
    <row r="25" ht="12.75" customHeight="1" spans="3:5">
      <c r="C25" s="30"/>
      <c r="D25" s="30"/>
      <c r="E25" s="30"/>
    </row>
    <row r="26" ht="12.75" customHeight="1" spans="3:3">
      <c r="C26" s="30"/>
    </row>
  </sheetData>
  <mergeCells count="3">
    <mergeCell ref="A1:F1"/>
    <mergeCell ref="A3:B3"/>
    <mergeCell ref="C3:F3"/>
  </mergeCells>
  <printOptions horizontalCentered="1"/>
  <pageMargins left="0.749305555555556" right="0.749305555555556" top="0.865972222222222" bottom="0.865972222222222" header="0.499305555555556" footer="0.499305555555556"/>
  <pageSetup paperSize="1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showGridLines="0" tabSelected="1" workbookViewId="0">
      <selection activeCell="B11" sqref="B11"/>
    </sheetView>
  </sheetViews>
  <sheetFormatPr defaultColWidth="9.11111111111111" defaultRowHeight="12.75" customHeight="1" outlineLevelCol="3"/>
  <cols>
    <col min="1" max="1" width="14.7777777777778" style="18" customWidth="1"/>
    <col min="2" max="2" width="52.3333333333333" style="18" customWidth="1"/>
    <col min="3" max="4" width="32.4444444444444" style="18" customWidth="1"/>
    <col min="5" max="256" width="9.11111111111111" style="18" customWidth="1"/>
    <col min="257" max="16384" width="9.11111111111111" style="18"/>
  </cols>
  <sheetData>
    <row r="1" ht="19.5" customHeight="1"/>
    <row r="2" ht="21.75" customHeight="1" spans="1:4">
      <c r="A2" s="19" t="s">
        <v>31</v>
      </c>
      <c r="B2" s="19"/>
      <c r="C2" s="19"/>
      <c r="D2" s="19"/>
    </row>
    <row r="3" ht="15.75" customHeight="1" spans="4:4">
      <c r="D3" s="31" t="s">
        <v>38</v>
      </c>
    </row>
    <row r="4" customHeight="1" spans="1:4">
      <c r="A4" s="22" t="s">
        <v>103</v>
      </c>
      <c r="B4" s="22" t="s">
        <v>243</v>
      </c>
      <c r="C4" s="22" t="s">
        <v>244</v>
      </c>
      <c r="D4" s="22" t="s">
        <v>245</v>
      </c>
    </row>
    <row r="5" customHeight="1" spans="1:4">
      <c r="A5" s="25" t="s">
        <v>116</v>
      </c>
      <c r="B5" s="25" t="s">
        <v>116</v>
      </c>
      <c r="C5" s="25" t="s">
        <v>116</v>
      </c>
      <c r="D5" s="25" t="s">
        <v>116</v>
      </c>
    </row>
    <row r="6" customHeight="1" spans="1:4">
      <c r="A6" s="35"/>
      <c r="B6" s="36" t="s">
        <v>105</v>
      </c>
      <c r="C6" s="37">
        <v>19</v>
      </c>
      <c r="D6" s="35"/>
    </row>
    <row r="7" customHeight="1" spans="1:4">
      <c r="A7" s="35" t="s">
        <v>246</v>
      </c>
      <c r="B7" s="36" t="s">
        <v>247</v>
      </c>
      <c r="C7" s="37">
        <v>19</v>
      </c>
      <c r="D7" s="35"/>
    </row>
    <row r="8" customHeight="1" spans="1:4">
      <c r="A8" s="35"/>
      <c r="B8" s="36" t="s">
        <v>248</v>
      </c>
      <c r="C8" s="37">
        <v>16</v>
      </c>
      <c r="D8" s="35"/>
    </row>
    <row r="9" customHeight="1" spans="1:4">
      <c r="A9" s="35" t="s">
        <v>249</v>
      </c>
      <c r="B9" s="36" t="s">
        <v>250</v>
      </c>
      <c r="C9" s="37">
        <v>2</v>
      </c>
      <c r="D9" s="35"/>
    </row>
    <row r="10" customHeight="1" spans="1:4">
      <c r="A10" s="35" t="s">
        <v>249</v>
      </c>
      <c r="B10" s="36" t="s">
        <v>251</v>
      </c>
      <c r="C10" s="37">
        <v>2</v>
      </c>
      <c r="D10" s="35"/>
    </row>
    <row r="11" customHeight="1" spans="1:4">
      <c r="A11" s="35" t="s">
        <v>249</v>
      </c>
      <c r="B11" s="36" t="s">
        <v>252</v>
      </c>
      <c r="C11" s="37">
        <v>12</v>
      </c>
      <c r="D11" s="35"/>
    </row>
    <row r="12" customHeight="1" spans="1:4">
      <c r="A12" s="35"/>
      <c r="B12" s="36" t="s">
        <v>253</v>
      </c>
      <c r="C12" s="37">
        <v>3</v>
      </c>
      <c r="D12" s="35"/>
    </row>
    <row r="13" customHeight="1" spans="1:4">
      <c r="A13" s="35" t="s">
        <v>249</v>
      </c>
      <c r="B13" s="36" t="s">
        <v>254</v>
      </c>
      <c r="C13" s="37">
        <v>3</v>
      </c>
      <c r="D13" s="35"/>
    </row>
    <row r="14" customHeight="1" spans="4:4">
      <c r="D14" s="30"/>
    </row>
    <row r="15" customHeight="1" spans="2:2">
      <c r="B15" s="30"/>
    </row>
    <row r="17" customHeight="1" spans="2:2">
      <c r="B17" s="30"/>
    </row>
    <row r="23" customHeight="1" spans="2:2">
      <c r="B23" s="30"/>
    </row>
  </sheetData>
  <mergeCells count="1">
    <mergeCell ref="A2:D2"/>
  </mergeCells>
  <printOptions gridLines="1"/>
  <pageMargins left="0.75" right="0.75" top="1" bottom="1" header="0.5" footer="0.5"/>
  <pageSetup paperSize="1" orientation="portrait"/>
  <headerFooter alignWithMargins="0">
    <oddHeader>&amp;C&amp;A</oddHeader>
    <oddFooter>&amp;C页(&amp;P)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N18"/>
  <sheetViews>
    <sheetView showGridLines="0" workbookViewId="0">
      <selection activeCell="E12" sqref="E12"/>
    </sheetView>
  </sheetViews>
  <sheetFormatPr defaultColWidth="9.11111111111111" defaultRowHeight="12.75" customHeight="1"/>
  <cols>
    <col min="1" max="4" width="9.11111111111111" style="18" customWidth="1"/>
    <col min="5" max="5" width="36" style="18" customWidth="1"/>
    <col min="6" max="6" width="30.6666666666667" style="18" customWidth="1"/>
    <col min="7" max="11" width="9.11111111111111" style="18" customWidth="1"/>
    <col min="12" max="12" width="12.6666666666667" style="18" customWidth="1"/>
    <col min="13" max="13" width="15.6666666666667" style="18" customWidth="1"/>
    <col min="14" max="256" width="9.11111111111111" style="18" customWidth="1"/>
    <col min="257" max="16384" width="9.11111111111111" style="18"/>
  </cols>
  <sheetData>
    <row r="2" ht="24.75" customHeight="1" spans="1:14">
      <c r="A2" s="19" t="s">
        <v>33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</row>
    <row r="3" customHeight="1" spans="14:14">
      <c r="N3" s="31" t="s">
        <v>38</v>
      </c>
    </row>
    <row r="4" ht="20.25" customHeight="1" spans="1:14">
      <c r="A4" s="20" t="s">
        <v>255</v>
      </c>
      <c r="B4" s="20"/>
      <c r="C4" s="20"/>
      <c r="D4" s="21" t="s">
        <v>103</v>
      </c>
      <c r="E4" s="22" t="s">
        <v>256</v>
      </c>
      <c r="F4" s="22" t="s">
        <v>257</v>
      </c>
      <c r="G4" s="23" t="s">
        <v>258</v>
      </c>
      <c r="H4" s="22" t="s">
        <v>259</v>
      </c>
      <c r="I4" s="32" t="s">
        <v>260</v>
      </c>
      <c r="J4" s="20" t="s">
        <v>198</v>
      </c>
      <c r="K4" s="20"/>
      <c r="L4" s="21" t="s">
        <v>261</v>
      </c>
      <c r="M4" s="22" t="s">
        <v>262</v>
      </c>
      <c r="N4" s="22" t="s">
        <v>263</v>
      </c>
    </row>
    <row r="5" customHeight="1" spans="1:14">
      <c r="A5" s="24" t="s">
        <v>264</v>
      </c>
      <c r="B5" s="24" t="s">
        <v>265</v>
      </c>
      <c r="C5" s="24" t="s">
        <v>266</v>
      </c>
      <c r="D5" s="25"/>
      <c r="E5" s="25"/>
      <c r="F5" s="25"/>
      <c r="G5" s="25"/>
      <c r="H5" s="25"/>
      <c r="I5" s="25"/>
      <c r="J5" s="24" t="s">
        <v>264</v>
      </c>
      <c r="K5" s="24" t="s">
        <v>265</v>
      </c>
      <c r="L5" s="25"/>
      <c r="M5" s="25"/>
      <c r="N5" s="25"/>
    </row>
    <row r="6" customHeight="1" spans="1:14">
      <c r="A6" s="26"/>
      <c r="B6" s="26"/>
      <c r="C6" s="27"/>
      <c r="D6" s="28" t="s">
        <v>117</v>
      </c>
      <c r="E6" s="29" t="s">
        <v>267</v>
      </c>
      <c r="F6" s="26"/>
      <c r="G6" s="27"/>
      <c r="H6" s="29"/>
      <c r="I6" s="26"/>
      <c r="J6" s="26"/>
      <c r="K6" s="27"/>
      <c r="L6" s="29"/>
      <c r="M6" s="33">
        <v>1.5</v>
      </c>
      <c r="N6" s="34"/>
    </row>
    <row r="7" customHeight="1" spans="1:14">
      <c r="A7" s="26"/>
      <c r="B7" s="26"/>
      <c r="C7" s="27"/>
      <c r="D7" s="28" t="s">
        <v>246</v>
      </c>
      <c r="E7" s="29" t="s">
        <v>268</v>
      </c>
      <c r="F7" s="26"/>
      <c r="G7" s="27"/>
      <c r="H7" s="29"/>
      <c r="I7" s="26"/>
      <c r="J7" s="26"/>
      <c r="K7" s="27"/>
      <c r="L7" s="29"/>
      <c r="M7" s="33">
        <v>1.5</v>
      </c>
      <c r="N7" s="34"/>
    </row>
    <row r="8" customHeight="1" spans="1:14">
      <c r="A8" s="26" t="s">
        <v>185</v>
      </c>
      <c r="B8" s="26" t="s">
        <v>269</v>
      </c>
      <c r="C8" s="27" t="s">
        <v>270</v>
      </c>
      <c r="D8" s="28"/>
      <c r="E8" s="29" t="s">
        <v>271</v>
      </c>
      <c r="F8" s="26" t="s">
        <v>272</v>
      </c>
      <c r="G8" s="27"/>
      <c r="H8" s="29" t="s">
        <v>273</v>
      </c>
      <c r="I8" s="26" t="s">
        <v>274</v>
      </c>
      <c r="J8" s="26" t="s">
        <v>212</v>
      </c>
      <c r="K8" s="27" t="s">
        <v>275</v>
      </c>
      <c r="L8" s="29" t="s">
        <v>276</v>
      </c>
      <c r="M8" s="33">
        <v>1.5</v>
      </c>
      <c r="N8" s="34"/>
    </row>
    <row r="9" customHeight="1" spans="1:14">
      <c r="A9" s="26"/>
      <c r="B9" s="26"/>
      <c r="C9" s="27"/>
      <c r="D9" s="28"/>
      <c r="E9" s="29"/>
      <c r="F9" s="26"/>
      <c r="G9" s="27"/>
      <c r="H9" s="29"/>
      <c r="I9" s="26"/>
      <c r="J9" s="26"/>
      <c r="K9" s="27"/>
      <c r="L9" s="29"/>
      <c r="M9" s="33"/>
      <c r="N9" s="34"/>
    </row>
    <row r="10" customHeight="1" spans="4:13">
      <c r="D10" s="30"/>
      <c r="E10" s="30"/>
      <c r="F10" s="30"/>
      <c r="G10" s="30"/>
      <c r="H10" s="30"/>
      <c r="J10" s="30"/>
      <c r="K10" s="30"/>
      <c r="L10" s="30"/>
      <c r="M10" s="30"/>
    </row>
    <row r="11" customHeight="1" spans="1:13">
      <c r="A11" s="30"/>
      <c r="B11" s="30"/>
      <c r="D11" s="30"/>
      <c r="E11" s="30"/>
      <c r="F11" s="30"/>
      <c r="M11" s="30"/>
    </row>
    <row r="12" customHeight="1" spans="9:12">
      <c r="I12" s="30"/>
      <c r="L12" s="30"/>
    </row>
    <row r="13" customHeight="1" spans="1:12">
      <c r="A13" s="30"/>
      <c r="B13" s="30"/>
      <c r="C13" s="30"/>
      <c r="E13" s="30"/>
      <c r="F13" s="30"/>
      <c r="G13" s="30"/>
      <c r="H13" s="30"/>
      <c r="I13" s="30"/>
      <c r="L13" s="30"/>
    </row>
    <row r="14" customHeight="1" spans="5:11">
      <c r="E14" s="30"/>
      <c r="G14" s="30"/>
      <c r="H14" s="30"/>
      <c r="K14" s="30"/>
    </row>
    <row r="15" customHeight="1" spans="4:4">
      <c r="D15" s="30"/>
    </row>
    <row r="16" customHeight="1" spans="5:9">
      <c r="E16" s="30"/>
      <c r="H16" s="30"/>
      <c r="I16" s="30"/>
    </row>
    <row r="17" customHeight="1" spans="6:13">
      <c r="F17" s="30"/>
      <c r="M17" s="30"/>
    </row>
    <row r="18" customHeight="1" spans="1:10">
      <c r="A18" s="30"/>
      <c r="E18" s="30"/>
      <c r="G18" s="30"/>
      <c r="I18" s="30"/>
      <c r="J18" s="30"/>
    </row>
  </sheetData>
  <mergeCells count="3">
    <mergeCell ref="A2:N2"/>
    <mergeCell ref="A4:C4"/>
    <mergeCell ref="J4:K4"/>
  </mergeCells>
  <printOptions gridLines="1"/>
  <pageMargins left="0.75" right="0.75" top="1" bottom="1" header="0.5" footer="0.5"/>
  <pageSetup paperSize="1" orientation="portrait"/>
  <headerFooter alignWithMargins="0">
    <oddHeader>&amp;C&amp;A</oddHeader>
    <oddFooter>&amp;C页(&amp;P)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showGridLines="0" showZeros="0" workbookViewId="0">
      <selection activeCell="H24" sqref="H24"/>
    </sheetView>
  </sheetViews>
  <sheetFormatPr defaultColWidth="9.11111111111111" defaultRowHeight="11.25"/>
  <cols>
    <col min="1" max="1" width="11.3333333333333" customWidth="1"/>
    <col min="2" max="2" width="25.6666666666667" customWidth="1"/>
    <col min="3" max="3" width="18.3333333333333" customWidth="1"/>
    <col min="4" max="6" width="15.7777777777778" customWidth="1"/>
    <col min="7" max="7" width="17.4444444444444" customWidth="1"/>
    <col min="8" max="8" width="19.1111111111111" customWidth="1"/>
  </cols>
  <sheetData>
    <row r="1" ht="26.25" customHeight="1" spans="1:8">
      <c r="A1" s="1" t="s">
        <v>277</v>
      </c>
      <c r="B1" s="1"/>
      <c r="C1" s="1"/>
      <c r="D1" s="1" t="s">
        <v>37</v>
      </c>
      <c r="E1" s="1"/>
      <c r="F1" s="1"/>
      <c r="G1" s="1"/>
      <c r="H1" s="1"/>
    </row>
    <row r="2" ht="12.75" customHeight="1" spans="3:8">
      <c r="C2" s="2"/>
      <c r="D2" s="2"/>
      <c r="H2" s="3" t="s">
        <v>38</v>
      </c>
    </row>
    <row r="3" ht="12.75" customHeight="1" spans="1:8">
      <c r="A3" s="4" t="s">
        <v>103</v>
      </c>
      <c r="B3" s="4" t="s">
        <v>104</v>
      </c>
      <c r="C3" s="4" t="s">
        <v>278</v>
      </c>
      <c r="D3" s="4" t="s">
        <v>279</v>
      </c>
      <c r="E3" s="5" t="s">
        <v>280</v>
      </c>
      <c r="F3" s="6" t="s">
        <v>281</v>
      </c>
      <c r="G3" s="5"/>
      <c r="H3" s="5"/>
    </row>
    <row r="4" ht="12.75" customHeight="1" spans="1:8">
      <c r="A4" s="4"/>
      <c r="B4" s="4"/>
      <c r="C4" s="4"/>
      <c r="D4" s="4"/>
      <c r="E4" s="5"/>
      <c r="F4" s="7" t="s">
        <v>110</v>
      </c>
      <c r="G4" s="8" t="s">
        <v>282</v>
      </c>
      <c r="H4" s="8" t="s">
        <v>283</v>
      </c>
    </row>
    <row r="5" ht="12.75" customHeight="1" spans="1:8">
      <c r="A5" s="9" t="s">
        <v>116</v>
      </c>
      <c r="B5" s="10" t="s">
        <v>116</v>
      </c>
      <c r="C5" s="11" t="s">
        <v>116</v>
      </c>
      <c r="D5" s="12" t="s">
        <v>116</v>
      </c>
      <c r="E5" s="12" t="s">
        <v>116</v>
      </c>
      <c r="F5" s="13" t="s">
        <v>116</v>
      </c>
      <c r="G5" s="13" t="s">
        <v>116</v>
      </c>
      <c r="H5" s="13" t="s">
        <v>116</v>
      </c>
    </row>
    <row r="6" ht="18" customHeight="1" spans="1:8">
      <c r="A6" s="14"/>
      <c r="B6" s="14" t="s">
        <v>105</v>
      </c>
      <c r="C6" s="15">
        <v>0.3</v>
      </c>
      <c r="D6" s="16">
        <v>0</v>
      </c>
      <c r="E6" s="16">
        <v>0.3</v>
      </c>
      <c r="F6" s="16">
        <v>0</v>
      </c>
      <c r="G6" s="17">
        <v>0</v>
      </c>
      <c r="H6" s="15">
        <v>0</v>
      </c>
    </row>
    <row r="7" ht="18" customHeight="1" spans="1:8">
      <c r="A7" s="14" t="s">
        <v>117</v>
      </c>
      <c r="B7" s="14" t="s">
        <v>118</v>
      </c>
      <c r="C7" s="15">
        <v>0.3</v>
      </c>
      <c r="D7" s="16">
        <v>0</v>
      </c>
      <c r="E7" s="16">
        <v>0.3</v>
      </c>
      <c r="F7" s="16">
        <v>0</v>
      </c>
      <c r="G7" s="17">
        <v>0</v>
      </c>
      <c r="H7" s="15">
        <v>0</v>
      </c>
    </row>
    <row r="8" ht="12.75" customHeight="1" spans="1:8">
      <c r="A8" s="2"/>
      <c r="B8" s="2"/>
      <c r="C8" s="2"/>
      <c r="D8" s="2"/>
      <c r="E8" s="2"/>
      <c r="F8" s="2"/>
      <c r="G8" s="2"/>
      <c r="H8" s="2"/>
    </row>
    <row r="9" ht="12.75" customHeight="1" spans="1:8">
      <c r="A9" s="2"/>
      <c r="B9" s="2"/>
      <c r="C9" s="2"/>
      <c r="D9" s="2"/>
      <c r="E9" s="2"/>
      <c r="F9" s="2"/>
      <c r="G9" s="2"/>
      <c r="H9" s="2"/>
    </row>
    <row r="10" ht="12.75" customHeight="1" spans="1:8">
      <c r="A10" s="2"/>
      <c r="B10" s="2"/>
      <c r="C10" s="2"/>
      <c r="D10" s="2"/>
      <c r="E10" s="2"/>
      <c r="F10" s="2"/>
      <c r="G10" s="2"/>
      <c r="H10" s="2"/>
    </row>
    <row r="11" ht="12.75" customHeight="1" spans="1:10">
      <c r="A11" s="2"/>
      <c r="B11" s="2"/>
      <c r="C11" s="2"/>
      <c r="E11" s="2"/>
      <c r="F11" s="2"/>
      <c r="G11" s="2"/>
      <c r="H11" s="2"/>
      <c r="J11" s="2"/>
    </row>
    <row r="12" ht="12.75" customHeight="1" spans="1:8">
      <c r="A12" s="2"/>
      <c r="B12" s="2"/>
      <c r="C12" s="2"/>
      <c r="D12" s="2"/>
      <c r="F12" s="2"/>
      <c r="G12" s="2"/>
      <c r="H12" s="2"/>
    </row>
    <row r="13" ht="12.75" customHeight="1" spans="1:7">
      <c r="A13" s="2"/>
      <c r="B13" s="2"/>
      <c r="C13" s="2"/>
      <c r="D13" s="2"/>
      <c r="E13" s="2"/>
      <c r="F13" s="2"/>
      <c r="G13" s="2"/>
    </row>
    <row r="14" ht="12.75" customHeight="1" spans="1:6">
      <c r="A14" s="2"/>
      <c r="C14" s="2"/>
      <c r="F14" s="2"/>
    </row>
    <row r="15" spans="1:6">
      <c r="A15" s="2"/>
      <c r="B15" s="2"/>
      <c r="F15" s="2"/>
    </row>
    <row r="16" spans="2:3">
      <c r="B16" s="2"/>
      <c r="C16" s="2"/>
    </row>
    <row r="17" spans="2:6">
      <c r="B17" s="2"/>
      <c r="C17" s="2"/>
      <c r="F17" s="2"/>
    </row>
    <row r="18" spans="4:4">
      <c r="D18" s="2"/>
    </row>
    <row r="19" spans="1:4">
      <c r="A19" s="2"/>
      <c r="D19" s="2"/>
    </row>
    <row r="20" spans="2:2">
      <c r="B20" s="2"/>
    </row>
    <row r="21" spans="2:2">
      <c r="B21" s="2"/>
    </row>
    <row r="22" spans="2:2">
      <c r="B22" s="2"/>
    </row>
    <row r="23" spans="2:2">
      <c r="B23" s="2"/>
    </row>
    <row r="28" spans="3:3">
      <c r="C28" s="2"/>
    </row>
  </sheetData>
  <mergeCells count="7">
    <mergeCell ref="A1:H1"/>
    <mergeCell ref="F3:H3"/>
    <mergeCell ref="A3:A4"/>
    <mergeCell ref="B3:B4"/>
    <mergeCell ref="C3:C4"/>
    <mergeCell ref="D3:D4"/>
    <mergeCell ref="E3:E4"/>
  </mergeCells>
  <printOptions horizontalCentered="1"/>
  <pageMargins left="0.75" right="0.75" top="1" bottom="1" header="0.5" footer="0.5"/>
  <pageSetup paperSize="9" orientation="landscape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目录 </vt:lpstr>
      <vt:lpstr>收支总表1</vt:lpstr>
      <vt:lpstr>收入总表2</vt:lpstr>
      <vt:lpstr>支出总表3</vt:lpstr>
      <vt:lpstr>财政拨款收支总表4</vt:lpstr>
      <vt:lpstr>一般公共预算支出5（功能科目）</vt:lpstr>
      <vt:lpstr>一般公共预算支出6（经济科目）</vt:lpstr>
      <vt:lpstr>一般公共预算基本支出明细表7（功能科目）</vt:lpstr>
      <vt:lpstr>一般公共预算基本支出明细表8（经济科目）</vt:lpstr>
      <vt:lpstr>政府性基金收支表9</vt:lpstr>
      <vt:lpstr>专项业务经费支出表10</vt:lpstr>
      <vt:lpstr>政府采购(资产配置、购买服务)预算表11</vt:lpstr>
      <vt:lpstr>三公经费表12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乱码都被占用了</cp:lastModifiedBy>
  <cp:revision>1</cp:revision>
  <dcterms:created xsi:type="dcterms:W3CDTF">2018-01-13T04:12:00Z</dcterms:created>
  <dcterms:modified xsi:type="dcterms:W3CDTF">2019-02-01T02:54:34Z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