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600" windowHeight="9765" firstSheet="9" activeTab="10"/>
  </bookViews>
  <sheets>
    <sheet name="封面" sheetId="10" r:id="rId1"/>
    <sheet name="目录" sheetId="11" r:id="rId2"/>
    <sheet name="PF01 部门决算收支总表(01表)" sheetId="1" r:id="rId3"/>
    <sheet name="PF02 部门决算收入总表(02表)" sheetId="2" r:id="rId4"/>
    <sheet name="PF03 部门决算支出总表(03表)" sheetId="3" r:id="rId5"/>
    <sheet name="PF04 部门决算财政拨款收支总表(04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08表)" sheetId="8" r:id="rId10"/>
    <sheet name="PF09 政府采购决算表(09表)" sheetId="9" r:id="rId11"/>
  </sheets>
  <definedNames>
    <definedName name="_xlnm.Print_Titles" localSheetId="3">'PF02 部门决算收入总表(02表)'!$1:$7</definedName>
    <definedName name="_xlnm.Print_Titles" localSheetId="4">'PF03 部门决算支出总表(03表)'!$1:$7</definedName>
    <definedName name="_xlnm.Print_Titles" localSheetId="6">'PF05 部门决算一般公共预算财政拨款支出明细表（按功能分类科'!$1:$7</definedName>
    <definedName name="_xlnm.Print_Titles" localSheetId="7">'PF06 部门决算一般公共预算财政拨款基本支出表（按经济分类科'!$1:$7</definedName>
  </definedNames>
  <calcPr calcId="145621" iterate="1"/>
</workbook>
</file>

<file path=xl/calcChain.xml><?xml version="1.0" encoding="utf-8"?>
<calcChain xmlns="http://schemas.openxmlformats.org/spreadsheetml/2006/main">
  <c r="E10" i="6" l="1"/>
  <c r="E11" i="6"/>
  <c r="E12" i="6"/>
  <c r="E13" i="6"/>
  <c r="E14" i="6"/>
  <c r="E15" i="6"/>
  <c r="E16" i="6"/>
  <c r="E17" i="6"/>
  <c r="E18" i="6"/>
  <c r="E19" i="6"/>
  <c r="E20" i="6"/>
  <c r="E21" i="6"/>
  <c r="E22" i="6"/>
  <c r="E23" i="6"/>
  <c r="E24" i="6"/>
  <c r="E25" i="6"/>
  <c r="E26" i="6"/>
  <c r="E27" i="6"/>
  <c r="E28" i="6"/>
  <c r="E29" i="6"/>
  <c r="E30" i="6"/>
  <c r="E31" i="6"/>
  <c r="E32" i="6"/>
  <c r="E33" i="6"/>
  <c r="E9" i="6"/>
  <c r="C10" i="7"/>
  <c r="D10" i="7"/>
  <c r="D11" i="7" s="1"/>
  <c r="E10" i="7"/>
  <c r="E11" i="7" s="1"/>
  <c r="F10" i="7"/>
  <c r="G10" i="7"/>
  <c r="G11" i="7" s="1"/>
  <c r="H10" i="7"/>
  <c r="I10" i="7"/>
  <c r="I11" i="7" s="1"/>
  <c r="B10" i="7"/>
  <c r="B11" i="7" s="1"/>
</calcChain>
</file>

<file path=xl/sharedStrings.xml><?xml version="1.0" encoding="utf-8"?>
<sst xmlns="http://schemas.openxmlformats.org/spreadsheetml/2006/main" count="1141" uniqueCount="290">
  <si>
    <t>2018年部门决算公开报表</t>
  </si>
  <si>
    <t xml:space="preserve">                    保密审查情况：已审查</t>
  </si>
  <si>
    <t xml:space="preserve">                    部门主要负责人审签情况：已审签</t>
  </si>
  <si>
    <t>目录</t>
  </si>
  <si>
    <t>序号</t>
  </si>
  <si>
    <t>报表名称</t>
  </si>
  <si>
    <t>是否空表</t>
  </si>
  <si>
    <t>公开表理由</t>
  </si>
  <si>
    <t>表1</t>
  </si>
  <si>
    <t>2018年部门决算收支总表</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</si>
  <si>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</si>
  <si>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</si>
  <si>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</si>
  <si>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</si>
  <si>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</si>
  <si>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</si>
  <si>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</si>
  <si>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</si>
  <si>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</si>
  <si>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</si>
  <si>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</si>
  <si>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</si>
  <si>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</si>
  <si>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</si>
  <si>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表9</t>
  </si>
  <si>
    <t>2018年部门决算政府采购决算表</t>
  </si>
  <si>
    <t>部门决算收支总表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</si>
  <si>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</si>
  <si>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</si>
  <si>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</si>
  <si>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</si>
  <si>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</si>
  <si>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</si>
  <si>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</si>
  <si>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</si>
  <si>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</si>
  <si>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</si>
  <si>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</si>
  <si>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</si>
  <si>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</si>
  <si>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</si>
  <si>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</si>
  <si>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</si>
  <si>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</si>
  <si>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</si>
  <si>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</si>
  <si>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</si>
  <si>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</si>
  <si>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</si>
  <si>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</si>
  <si>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</si>
  <si>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</si>
  <si>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</si>
  <si>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</si>
  <si>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</si>
  <si>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</si>
  <si>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</si>
  <si>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</si>
  <si>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</si>
  <si>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</si>
  <si>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</si>
  <si>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</si>
  <si>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</si>
  <si>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</si>
  <si>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</si>
  <si>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</si>
  <si>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</si>
  <si>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</si>
  <si>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</si>
  <si>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</si>
  <si>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</si>
  <si>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</si>
  <si>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</si>
  <si>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</si>
  <si>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</si>
  <si>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</si>
  <si>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</si>
  <si>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</si>
  <si>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</si>
  <si>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</si>
  <si>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</si>
  <si>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</si>
  <si>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</si>
  <si>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</si>
  <si>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</si>
  <si>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</si>
  <si>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</si>
  <si>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 xml:space="preserve">注：本表反映部门本年度取得的各项收入情况。								_x000D_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</si>
  <si>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</si>
  <si>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</si>
  <si>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</si>
  <si>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</si>
  <si>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</si>
  <si>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</si>
  <si>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</si>
  <si>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</si>
  <si>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</si>
  <si>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</si>
  <si>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</si>
  <si>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</si>
  <si>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</si>
  <si>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</si>
  <si>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</si>
  <si>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</si>
  <si>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</si>
  <si>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</si>
  <si>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</si>
  <si>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</si>
  <si>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</si>
  <si>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</si>
  <si>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</si>
  <si>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</si>
  <si>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</si>
  <si>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</si>
  <si>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</si>
  <si>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</si>
  <si>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</si>
  <si>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</si>
  <si>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部门决算一般公共预算财政拨款基本支出表（按经济分类科目）</t>
  </si>
  <si>
    <t>06表</t>
  </si>
  <si>
    <t>经济分类科目编码</t>
  </si>
  <si>
    <t xml:space="preserve">注：本表反映部门本年度一般公共预算财政拨款基本支出明细情况。					_x000D_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</si>
  <si>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</si>
  <si>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</si>
  <si>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</si>
  <si>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</si>
  <si>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</si>
  <si>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</si>
  <si>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</si>
  <si>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</si>
  <si>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</si>
  <si>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</si>
  <si>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</si>
  <si>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</si>
  <si>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</si>
  <si>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</si>
  <si>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</si>
  <si>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</si>
  <si>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</si>
  <si>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</si>
  <si>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</si>
  <si>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</si>
  <si>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</si>
  <si>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</si>
  <si>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</si>
  <si>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</si>
  <si>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</si>
  <si>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</si>
  <si>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</si>
  <si>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</si>
  <si>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</si>
  <si>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</si>
  <si>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</si>
  <si>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</si>
  <si>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</si>
  <si>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</si>
  <si>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</si>
  <si>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</si>
  <si>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</si>
  <si>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</si>
  <si>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</si>
  <si>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</si>
  <si>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</si>
  <si>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</si>
  <si>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</si>
  <si>
    <t xml:space="preserve">                    部门名称：西安市碑林区长乐坊街道办事处</t>
    <phoneticPr fontId="15" type="noConversion"/>
  </si>
  <si>
    <t>否</t>
    <phoneticPr fontId="17" type="noConversion"/>
  </si>
  <si>
    <t>否</t>
  </si>
  <si>
    <t>是</t>
    <phoneticPr fontId="17" type="noConversion"/>
  </si>
  <si>
    <t>201</t>
  </si>
  <si>
    <t>一般公共服务支出</t>
  </si>
  <si>
    <t>20103</t>
  </si>
  <si>
    <t>政府办公厅（室）及相关机构事务</t>
  </si>
  <si>
    <t>2010301</t>
  </si>
  <si>
    <t xml:space="preserve">  行政运行</t>
  </si>
  <si>
    <t>2010302</t>
  </si>
  <si>
    <t xml:space="preserve">  一般行政管理事务</t>
  </si>
  <si>
    <t>2010308</t>
  </si>
  <si>
    <t xml:space="preserve">  信访事务</t>
  </si>
  <si>
    <t>20111</t>
  </si>
  <si>
    <t>纪检监察事务</t>
  </si>
  <si>
    <t>2011105</t>
  </si>
  <si>
    <t xml:space="preserve">  派驻派出机构</t>
  </si>
  <si>
    <t>207</t>
  </si>
  <si>
    <t>文化体育与传媒支出</t>
  </si>
  <si>
    <t>20701</t>
  </si>
  <si>
    <t>文化</t>
  </si>
  <si>
    <t>2070199</t>
  </si>
  <si>
    <t xml:space="preserve">  其他文化支出</t>
  </si>
  <si>
    <t>208</t>
  </si>
  <si>
    <t>社会保障和就业支出</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</si>
  <si>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</si>
  <si>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</si>
  <si>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</si>
  <si>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</si>
  <si>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</si>
  <si>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</si>
  <si>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</si>
  <si>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</si>
  <si>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</si>
  <si>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</si>
  <si>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210</t>
  </si>
  <si>
    <t>医疗卫生与计划生育支出</t>
  </si>
  <si>
    <t>21007</t>
  </si>
  <si>
    <t>计划生育事务</t>
  </si>
  <si>
    <t>2100799</t>
  </si>
  <si>
    <t xml:space="preserve">  其他计划生育事务支出</t>
  </si>
  <si>
    <t>211</t>
  </si>
  <si>
    <t>节能环保支出</t>
  </si>
  <si>
    <t>21101</t>
  </si>
  <si>
    <t>环境保护管理事务</t>
  </si>
  <si>
    <t>2110199</t>
  </si>
  <si>
    <t xml:space="preserve">  其他环境保护管理事务支出</t>
  </si>
  <si>
    <t>212</t>
  </si>
  <si>
    <t>城乡社区支出</t>
  </si>
  <si>
    <t>21201</t>
  </si>
  <si>
    <t>城乡社区管理事务</t>
  </si>
  <si>
    <t>2120104</t>
  </si>
  <si>
    <t xml:space="preserve">  城管执法</t>
  </si>
  <si>
    <t>2120199</t>
  </si>
  <si>
    <t xml:space="preserve">  其他城乡社区管理事务支出</t>
  </si>
  <si>
    <t>21205</t>
  </si>
  <si>
    <t>城乡社区环境卫生</t>
  </si>
  <si>
    <t>2120501</t>
  </si>
  <si>
    <t xml:space="preserve">  城乡社区环境卫生</t>
  </si>
  <si>
    <t>216</t>
  </si>
  <si>
    <t>商业服务业等支出</t>
  </si>
  <si>
    <t>21602</t>
  </si>
  <si>
    <t>商业流通事务</t>
  </si>
  <si>
    <t>2160299</t>
  </si>
  <si>
    <t xml:space="preserve">  其他商业流通事务支出</t>
  </si>
  <si>
    <t>注：本表反映部门本年度一般公共预算财政拨款实际支出情况。</t>
    <phoneticPr fontId="15" type="noConversion"/>
  </si>
  <si>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</si>
  <si>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</si>
  <si>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</si>
  <si>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</si>
  <si>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</si>
  <si>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</si>
  <si>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</si>
  <si>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</si>
  <si>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</si>
  <si>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</si>
  <si>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30113</t>
  </si>
  <si>
    <t xml:space="preserve">  住房公积金</t>
  </si>
  <si>
    <t>30199</t>
  </si>
  <si>
    <t xml:space="preserve">  其他工资福利支出</t>
  </si>
  <si>
    <t>302</t>
  </si>
  <si>
    <t>商品和服务支出</t>
  </si>
  <si>
    <t>30201</t>
  </si>
  <si>
    <t xml:space="preserve">  办公费</t>
  </si>
  <si>
    <t>30204</t>
  </si>
  <si>
    <t xml:space="preserve">  手续费</t>
  </si>
  <si>
    <t>30205</t>
  </si>
  <si>
    <t xml:space="preserve">  水费</t>
  </si>
  <si>
    <t>30206</t>
  </si>
  <si>
    <t xml:space="preserve">  电费</t>
  </si>
  <si>
    <t>30207</t>
  </si>
  <si>
    <t xml:space="preserve">  邮电费</t>
  </si>
  <si>
    <t>30213</t>
  </si>
  <si>
    <t xml:space="preserve">  维修（护）费</t>
  </si>
  <si>
    <t>30216</t>
  </si>
  <si>
    <t xml:space="preserve">  培训费</t>
  </si>
  <si>
    <t>30217</t>
  </si>
  <si>
    <t xml:space="preserve">  公务接待费</t>
  </si>
  <si>
    <t>30226</t>
  </si>
  <si>
    <t xml:space="preserve">  劳务费</t>
  </si>
  <si>
    <t>30228</t>
  </si>
  <si>
    <t xml:space="preserve">  工会经费</t>
  </si>
  <si>
    <t>30229</t>
  </si>
  <si>
    <t xml:space="preserve">  福利费</t>
  </si>
  <si>
    <t>30231</t>
  </si>
  <si>
    <t xml:space="preserve">  公务用车运行维护费</t>
  </si>
  <si>
    <t>30239</t>
  </si>
  <si>
    <t xml:space="preserve">  其他交通费用</t>
  </si>
  <si>
    <t>303</t>
  </si>
  <si>
    <t>对个人和家庭的补助</t>
  </si>
  <si>
    <t>30304</t>
  </si>
  <si>
    <t xml:space="preserve">  抚恤金</t>
  </si>
  <si>
    <t>30305</t>
  </si>
  <si>
    <t xml:space="preserve">  生活补助</t>
  </si>
  <si>
    <t>30309</t>
  </si>
  <si>
    <t xml:space="preserve">  奖励金</t>
  </si>
  <si>
    <r>
      <t>1.</t>
    </r>
    <r>
      <rPr>
        <sz val="12"/>
        <color indexed="63"/>
        <rFont val="宋体"/>
        <family val="3"/>
        <charset val="134"/>
      </rPr>
      <t>因公出国（境）团组情况：</t>
    </r>
    <r>
      <rPr>
        <sz val="12"/>
        <color indexed="63"/>
        <rFont val="Courier New"/>
        <family val="3"/>
      </rPr>
      <t>2018</t>
    </r>
    <r>
      <rPr>
        <sz val="12"/>
        <color indexed="63"/>
        <rFont val="宋体"/>
        <family val="3"/>
        <charset val="134"/>
      </rPr>
      <t>年度本单位组织出国</t>
    </r>
    <r>
      <rPr>
        <sz val="12"/>
        <color indexed="63"/>
        <rFont val="Courier New"/>
        <family val="3"/>
      </rPr>
      <t>(</t>
    </r>
    <r>
      <rPr>
        <sz val="12"/>
        <color indexed="63"/>
        <rFont val="宋体"/>
        <family val="3"/>
        <charset val="134"/>
      </rPr>
      <t>境</t>
    </r>
    <r>
      <rPr>
        <sz val="12"/>
        <color indexed="63"/>
        <rFont val="Courier New"/>
        <family val="3"/>
      </rPr>
      <t>)</t>
    </r>
    <r>
      <rPr>
        <sz val="12"/>
        <color indexed="63"/>
        <rFont val="宋体"/>
        <family val="3"/>
        <charset val="134"/>
      </rPr>
      <t>团组</t>
    </r>
    <r>
      <rPr>
        <sz val="12"/>
        <color indexed="63"/>
        <rFont val="Courier New"/>
        <family val="3"/>
      </rPr>
      <t xml:space="preserve">  0  </t>
    </r>
    <r>
      <rPr>
        <sz val="12"/>
        <color indexed="63"/>
        <rFont val="宋体"/>
        <family val="3"/>
        <charset val="134"/>
      </rPr>
      <t>个；参加其他单位组织的出国</t>
    </r>
    <r>
      <rPr>
        <sz val="12"/>
        <color indexed="63"/>
        <rFont val="Courier New"/>
        <family val="3"/>
      </rPr>
      <t>(</t>
    </r>
    <r>
      <rPr>
        <sz val="12"/>
        <color indexed="63"/>
        <rFont val="宋体"/>
        <family val="3"/>
        <charset val="134"/>
      </rPr>
      <t>境</t>
    </r>
    <r>
      <rPr>
        <sz val="12"/>
        <color indexed="63"/>
        <rFont val="Courier New"/>
        <family val="3"/>
      </rPr>
      <t>)</t>
    </r>
    <r>
      <rPr>
        <sz val="12"/>
        <color indexed="63"/>
        <rFont val="宋体"/>
        <family val="3"/>
        <charset val="134"/>
      </rPr>
      <t>团组</t>
    </r>
    <r>
      <rPr>
        <sz val="12"/>
        <color indexed="63"/>
        <rFont val="Courier New"/>
        <family val="3"/>
      </rPr>
      <t xml:space="preserve">  0   </t>
    </r>
    <r>
      <rPr>
        <sz val="12"/>
        <color indexed="63"/>
        <rFont val="宋体"/>
        <family val="3"/>
        <charset val="134"/>
      </rPr>
      <t>个；</t>
    </r>
    <r>
      <rPr>
        <sz val="12"/>
        <color indexed="63"/>
        <rFont val="Courier New"/>
        <family val="3"/>
      </rPr>
      <t> </t>
    </r>
    <r>
      <rPr>
        <sz val="12"/>
        <color indexed="63"/>
        <rFont val="宋体"/>
        <family val="3"/>
        <charset val="134"/>
      </rPr>
      <t>本单位全年因公出国</t>
    </r>
    <r>
      <rPr>
        <sz val="12"/>
        <color indexed="63"/>
        <rFont val="Courier New"/>
        <family val="3"/>
      </rPr>
      <t>(</t>
    </r>
    <r>
      <rPr>
        <sz val="12"/>
        <color indexed="63"/>
        <rFont val="宋体"/>
        <family val="3"/>
        <charset val="134"/>
      </rPr>
      <t>境</t>
    </r>
    <r>
      <rPr>
        <sz val="12"/>
        <color indexed="63"/>
        <rFont val="Courier New"/>
        <family val="3"/>
      </rPr>
      <t>)</t>
    </r>
    <r>
      <rPr>
        <sz val="12"/>
        <color indexed="63"/>
        <rFont val="宋体"/>
        <family val="3"/>
        <charset val="134"/>
      </rPr>
      <t>累计</t>
    </r>
    <r>
      <rPr>
        <sz val="12"/>
        <color indexed="63"/>
        <rFont val="Courier New"/>
        <family val="3"/>
      </rPr>
      <t xml:space="preserve">  0 </t>
    </r>
    <r>
      <rPr>
        <sz val="12"/>
        <color indexed="63"/>
        <rFont val="宋体"/>
        <family val="3"/>
        <charset val="134"/>
      </rPr>
      <t>人次。</t>
    </r>
    <phoneticPr fontId="15" type="noConversion"/>
  </si>
  <si>
    <r>
      <t>2.</t>
    </r>
    <r>
      <rPr>
        <sz val="12"/>
        <color indexed="63"/>
        <rFont val="宋体"/>
        <family val="3"/>
        <charset val="134"/>
      </rPr>
      <t>公务用车购置及保有情况：</t>
    </r>
    <r>
      <rPr>
        <sz val="12"/>
        <color indexed="63"/>
        <rFont val="Courier New"/>
        <family val="3"/>
      </rPr>
      <t>2018</t>
    </r>
    <r>
      <rPr>
        <sz val="12"/>
        <color indexed="63"/>
        <rFont val="宋体"/>
        <family val="3"/>
        <charset val="134"/>
      </rPr>
      <t>年度本单位购置公务用车</t>
    </r>
    <r>
      <rPr>
        <sz val="12"/>
        <color indexed="63"/>
        <rFont val="Courier New"/>
        <family val="3"/>
      </rPr>
      <t xml:space="preserve"> 0   </t>
    </r>
    <r>
      <rPr>
        <sz val="12"/>
        <color indexed="63"/>
        <rFont val="宋体"/>
        <family val="3"/>
        <charset val="134"/>
      </rPr>
      <t>辆；年末公务用车保有量</t>
    </r>
    <r>
      <rPr>
        <sz val="12"/>
        <color indexed="63"/>
        <rFont val="Courier New"/>
        <family val="3"/>
      </rPr>
      <t xml:space="preserve"> 2   </t>
    </r>
    <r>
      <rPr>
        <sz val="12"/>
        <color indexed="63"/>
        <rFont val="宋体"/>
        <family val="3"/>
        <charset val="134"/>
      </rPr>
      <t>辆。</t>
    </r>
    <phoneticPr fontId="15" type="noConversion"/>
  </si>
  <si>
    <r>
      <t>3.</t>
    </r>
    <r>
      <rPr>
        <sz val="12"/>
        <color indexed="63"/>
        <rFont val="宋体"/>
        <family val="3"/>
        <charset val="134"/>
      </rPr>
      <t>公务接待有关情况：</t>
    </r>
    <r>
      <rPr>
        <sz val="12"/>
        <color indexed="63"/>
        <rFont val="Courier New"/>
        <family val="3"/>
      </rPr>
      <t>2018</t>
    </r>
    <r>
      <rPr>
        <sz val="12"/>
        <color indexed="63"/>
        <rFont val="宋体"/>
        <family val="3"/>
        <charset val="134"/>
      </rPr>
      <t>年度公务接待累计</t>
    </r>
    <r>
      <rPr>
        <sz val="12"/>
        <color indexed="63"/>
        <rFont val="Courier New"/>
        <family val="3"/>
      </rPr>
      <t xml:space="preserve"> 5  </t>
    </r>
    <r>
      <rPr>
        <sz val="12"/>
        <color indexed="63"/>
        <rFont val="宋体"/>
        <family val="3"/>
        <charset val="134"/>
      </rPr>
      <t>批次</t>
    </r>
    <r>
      <rPr>
        <sz val="12"/>
        <color indexed="63"/>
        <rFont val="Courier New"/>
        <family val="3"/>
      </rPr>
      <t xml:space="preserve"> </t>
    </r>
    <r>
      <rPr>
        <sz val="12"/>
        <color indexed="63"/>
        <rFont val="宋体"/>
        <family val="3"/>
        <charset val="134"/>
      </rPr>
      <t>，公务接待累计</t>
    </r>
    <r>
      <rPr>
        <sz val="12"/>
        <color indexed="63"/>
        <rFont val="Courier New"/>
        <family val="3"/>
      </rPr>
      <t xml:space="preserve">   30 </t>
    </r>
    <r>
      <rPr>
        <sz val="12"/>
        <color indexed="63"/>
        <rFont val="宋体"/>
        <family val="3"/>
        <charset val="134"/>
      </rPr>
      <t>人</t>
    </r>
    <r>
      <rPr>
        <sz val="12"/>
        <color indexed="63"/>
        <rFont val="Courier New"/>
        <family val="3"/>
      </rPr>
      <t xml:space="preserve"> </t>
    </r>
    <r>
      <rPr>
        <sz val="12"/>
        <color indexed="63"/>
        <rFont val="宋体"/>
        <family val="3"/>
        <charset val="134"/>
      </rPr>
      <t>。</t>
    </r>
    <phoneticPr fontId="15" type="noConversion"/>
  </si>
  <si>
    <t>不涉及</t>
    <phoneticPr fontId="15" type="noConversion"/>
  </si>
  <si>
    <r>
      <t>4</t>
    </r>
    <r>
      <rPr>
        <sz val="12"/>
        <color indexed="8"/>
        <rFont val="宋体"/>
        <family val="3"/>
        <charset val="134"/>
      </rPr>
      <t>、会议费有关情况：</t>
    </r>
    <r>
      <rPr>
        <sz val="12"/>
        <color indexed="8"/>
        <rFont val="Arial"/>
        <family val="2"/>
      </rPr>
      <t>2018</t>
    </r>
    <r>
      <rPr>
        <sz val="12"/>
        <color indexed="8"/>
        <rFont val="宋体"/>
        <family val="3"/>
        <charset val="134"/>
      </rPr>
      <t>年度</t>
    </r>
    <r>
      <rPr>
        <sz val="12"/>
        <color indexed="8"/>
        <rFont val="宋体"/>
        <family val="3"/>
        <charset val="134"/>
      </rPr>
      <t>会议</t>
    </r>
    <r>
      <rPr>
        <sz val="12"/>
        <color indexed="8"/>
        <rFont val="宋体"/>
        <family val="3"/>
        <charset val="134"/>
      </rPr>
      <t>累计 </t>
    </r>
    <r>
      <rPr>
        <sz val="12"/>
        <color indexed="8"/>
        <rFont val="Arial"/>
        <family val="2"/>
      </rPr>
      <t>0</t>
    </r>
    <r>
      <rPr>
        <sz val="12"/>
        <color indexed="8"/>
        <rFont val="宋体"/>
        <family val="3"/>
        <charset val="134"/>
      </rPr>
      <t> </t>
    </r>
    <r>
      <rPr>
        <sz val="12"/>
        <color indexed="8"/>
        <rFont val="Arial"/>
        <family val="2"/>
      </rPr>
      <t xml:space="preserve"> </t>
    </r>
    <r>
      <rPr>
        <sz val="12"/>
        <color indexed="8"/>
        <rFont val="宋体"/>
        <family val="3"/>
        <charset val="134"/>
      </rPr>
      <t>批次</t>
    </r>
    <r>
      <rPr>
        <sz val="12"/>
        <color indexed="8"/>
        <rFont val="Arial"/>
        <family val="2"/>
      </rPr>
      <t xml:space="preserve"> </t>
    </r>
    <r>
      <rPr>
        <sz val="12"/>
        <color indexed="8"/>
        <rFont val="宋体"/>
        <family val="3"/>
        <charset val="134"/>
      </rPr>
      <t>，</t>
    </r>
    <r>
      <rPr>
        <sz val="12"/>
        <color indexed="8"/>
        <rFont val="宋体"/>
        <family val="3"/>
        <charset val="134"/>
      </rPr>
      <t>参会</t>
    </r>
    <r>
      <rPr>
        <sz val="12"/>
        <color indexed="8"/>
        <rFont val="宋体"/>
        <family val="3"/>
        <charset val="134"/>
      </rPr>
      <t>累计</t>
    </r>
    <r>
      <rPr>
        <sz val="12"/>
        <color indexed="8"/>
        <rFont val="Arial"/>
        <family val="2"/>
      </rPr>
      <t xml:space="preserve">  0 </t>
    </r>
    <r>
      <rPr>
        <sz val="12"/>
        <color indexed="8"/>
        <rFont val="宋体"/>
        <family val="3"/>
        <charset val="134"/>
      </rPr>
      <t> 人</t>
    </r>
    <r>
      <rPr>
        <sz val="12"/>
        <color indexed="8"/>
        <rFont val="Arial"/>
        <family val="2"/>
      </rPr>
      <t xml:space="preserve"> </t>
    </r>
    <r>
      <rPr>
        <sz val="12"/>
        <color indexed="8"/>
        <rFont val="宋体"/>
        <family val="3"/>
        <charset val="134"/>
      </rPr>
      <t>。</t>
    </r>
    <phoneticPr fontId="15" type="noConversion"/>
  </si>
  <si>
    <t>编制单位：西安市碑林区长乐坊街道办事处</t>
    <phoneticPr fontId="15" type="noConversion"/>
  </si>
  <si>
    <t>编制单位：西安市碑林区长乐坊街道办事处</t>
    <phoneticPr fontId="15" type="noConversion"/>
  </si>
  <si>
    <t>编制单位：西安市碑林区长乐坊街道办事处</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</si>
</sst>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2"/>
      <color rgb="FF333333"/>
      <name val="Courier New"/>
      <family val="3"/>
    </font>
    <font>
      <sz val="12"/>
      <color indexed="8"/>
      <name val="Arial"/>
      <family val="2"/>
    </font>
    <font>
      <b/>
      <sz val="11"/>
      <color indexed="8"/>
      <name val="宋体"/>
      <family val="3"/>
      <charset val="134"/>
    </font>
    <font>
      <sz val="20"/>
      <name val="黑体"/>
      <family val="3"/>
      <charset val="134"/>
    </font>
    <font>
      <sz val="14"/>
      <color indexed="8"/>
      <name val="仿宋"/>
      <family val="3"/>
      <charset val="134"/>
    </font>
    <font>
      <sz val="10"/>
      <color indexed="8"/>
      <name val="仿宋"/>
      <family val="3"/>
      <charset val="134"/>
    </font>
    <font>
      <sz val="48"/>
      <name val="宋体"/>
      <family val="3"/>
      <charset val="134"/>
    </font>
    <font>
      <b/>
      <sz val="20"/>
      <name val="宋体"/>
      <family val="3"/>
      <charset val="134"/>
    </font>
    <font>
      <sz val="12"/>
      <color indexed="63"/>
      <name val="宋体"/>
      <family val="3"/>
      <charset val="134"/>
    </font>
    <font>
      <sz val="12"/>
      <color indexed="63"/>
      <name val="Courier New"/>
      <family val="3"/>
    </font>
    <font>
      <sz val="12"/>
      <color indexed="8"/>
      <name val="宋体"/>
      <family val="3"/>
      <charset val="134"/>
    </font>
    <font>
      <sz val="9"/>
      <name val="Arial"/>
      <family val="2"/>
    </font>
    <font>
      <sz val="12"/>
      <name val="宋体"/>
      <family val="3"/>
      <charset val="134"/>
    </font>
    <font>
      <sz val="9"/>
      <name val="宋体"/>
      <family val="3"/>
      <charset val="134"/>
    </font>
    <font>
      <sz val="11"/>
      <color indexed="8"/>
      <name val="宋体"/>
      <family val="3"/>
      <charset val="134"/>
    </font>
    <font>
      <sz val="14"/>
      <color indexed="8"/>
      <name val="仿宋"/>
      <family val="3"/>
      <charset val="134"/>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s>
  <cellStyleXfs count="1">
    <xf numFmtId="0" fontId="0" fillId="0" borderId="0"/>
  </cellStyleXfs>
  <cellXfs count="117">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9" xfId="0" applyNumberFormat="1" applyFont="1" applyFill="1" applyBorder="1" applyAlignment="1">
      <alignment horizontal="right" vertical="center"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2" borderId="6" xfId="0" applyFont="1" applyFill="1" applyBorder="1" applyAlignment="1">
      <alignment horizontal="center" vertical="center" wrapText="1"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4" xfId="0" applyFont="1" applyFill="1" applyBorder="1" applyAlignment="1">
      <alignment horizontal="left" vertical="center"/>
    </xf>
    <xf numFmtId="0" fontId="4" fillId="0" borderId="0" xfId="0" applyFont="1"/>
    <xf numFmtId="0" fontId="5" fillId="0" borderId="0" xfId="0" applyFont="1"/>
    <xf numFmtId="0" fontId="3" fillId="0" borderId="0" xfId="0" applyFont="1" applyAlignment="1">
      <alignment horizontal="left" vertical="center"/>
    </xf>
    <xf numFmtId="0" fontId="3" fillId="0" borderId="6" xfId="0" applyFont="1" applyBorder="1" applyAlignment="1">
      <alignment horizontal="right" vertical="center" shrinkToFi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3" fillId="2" borderId="5" xfId="0" applyFont="1" applyFill="1" applyBorder="1" applyAlignment="1">
      <alignment horizontal="left"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8" fillId="0" borderId="11" xfId="0" applyFont="1" applyBorder="1" applyAlignment="1">
      <alignment horizontal="center" vertical="center"/>
    </xf>
    <xf numFmtId="0" fontId="8" fillId="0" borderId="11" xfId="0" applyFont="1" applyBorder="1" applyAlignment="1">
      <alignment horizontal="left" vertical="center"/>
    </xf>
    <xf numFmtId="0" fontId="8" fillId="0" borderId="11" xfId="0" applyFont="1" applyBorder="1"/>
    <xf numFmtId="0" fontId="8" fillId="0" borderId="11" xfId="0" applyFont="1" applyBorder="1" applyAlignment="1">
      <alignment horizontal="left" vertical="center" wrapText="1"/>
    </xf>
    <xf numFmtId="0" fontId="9" fillId="0" borderId="0" xfId="0" applyFont="1"/>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16" fillId="0" borderId="11" xfId="0" applyNumberFormat="1" applyFont="1" applyFill="1" applyBorder="1" applyAlignment="1">
      <alignment horizontal="center" vertical="center"/>
    </xf>
    <xf numFmtId="0" fontId="3" fillId="0" borderId="5" xfId="0" applyFont="1" applyBorder="1" applyAlignment="1">
      <alignment horizontal="right" vertical="center" shrinkToFit="1"/>
    </xf>
    <xf numFmtId="4" fontId="18" fillId="0" borderId="5" xfId="0" applyNumberFormat="1" applyFont="1" applyBorder="1" applyAlignment="1">
      <alignment horizontal="right" vertical="center" shrinkToFit="1"/>
    </xf>
    <xf numFmtId="4" fontId="18" fillId="0" borderId="6" xfId="0" applyNumberFormat="1" applyFont="1" applyBorder="1" applyAlignment="1">
      <alignment horizontal="right" vertical="center" shrinkToFit="1"/>
    </xf>
    <xf numFmtId="0" fontId="18" fillId="0" borderId="5" xfId="0" applyFont="1" applyBorder="1" applyAlignment="1">
      <alignment horizontal="left" vertical="center" shrinkToFit="1"/>
    </xf>
    <xf numFmtId="0" fontId="18" fillId="0" borderId="8" xfId="0" applyFont="1" applyBorder="1" applyAlignment="1">
      <alignment horizontal="left" vertical="center" shrinkToFit="1"/>
    </xf>
    <xf numFmtId="4" fontId="18" fillId="0" borderId="8" xfId="0" applyNumberFormat="1" applyFont="1" applyBorder="1" applyAlignment="1">
      <alignment horizontal="right" vertical="center" shrinkToFit="1"/>
    </xf>
    <xf numFmtId="4" fontId="18" fillId="0" borderId="9" xfId="0" applyNumberFormat="1" applyFont="1" applyBorder="1" applyAlignment="1">
      <alignment horizontal="right" vertical="center" shrinkToFit="1"/>
    </xf>
    <xf numFmtId="4" fontId="18" fillId="3" borderId="6" xfId="0" applyNumberFormat="1" applyFont="1" applyFill="1" applyBorder="1" applyAlignment="1">
      <alignment horizontal="right" vertical="center" shrinkToFit="1"/>
    </xf>
    <xf numFmtId="0" fontId="18" fillId="0" borderId="5" xfId="0" applyFont="1" applyBorder="1" applyAlignment="1">
      <alignment horizontal="right" vertical="center" shrinkToFit="1"/>
    </xf>
    <xf numFmtId="0" fontId="18" fillId="0" borderId="6" xfId="0" applyFont="1" applyBorder="1" applyAlignment="1">
      <alignment horizontal="right" vertical="center" shrinkToFit="1"/>
    </xf>
    <xf numFmtId="0" fontId="18" fillId="0" borderId="9" xfId="0" applyFont="1" applyBorder="1" applyAlignment="1">
      <alignment horizontal="right" vertical="center" shrinkToFit="1"/>
    </xf>
    <xf numFmtId="0" fontId="3" fillId="2" borderId="12" xfId="0" applyFont="1" applyFill="1" applyBorder="1" applyAlignment="1">
      <alignment horizontal="left" vertical="center"/>
    </xf>
    <xf numFmtId="0" fontId="3" fillId="2" borderId="11" xfId="0" applyFont="1" applyFill="1" applyBorder="1" applyAlignment="1">
      <alignment horizontal="left" vertical="center"/>
    </xf>
    <xf numFmtId="9" fontId="3" fillId="3" borderId="8" xfId="0" applyNumberFormat="1" applyFont="1" applyFill="1" applyBorder="1" applyAlignment="1">
      <alignment horizontal="right" vertical="center" shrinkToFit="1"/>
    </xf>
    <xf numFmtId="0" fontId="19" fillId="0" borderId="11" xfId="0" applyFont="1" applyBorder="1"/>
    <xf numFmtId="4" fontId="3" fillId="0" borderId="5" xfId="0" applyNumberFormat="1" applyFont="1" applyFill="1" applyBorder="1" applyAlignment="1">
      <alignment horizontal="center" vertical="center" shrinkToFit="1"/>
    </xf>
    <xf numFmtId="4" fontId="3" fillId="0" borderId="8" xfId="0" applyNumberFormat="1" applyFont="1" applyFill="1" applyBorder="1" applyAlignment="1">
      <alignment horizontal="center" vertical="center" shrinkToFit="1"/>
    </xf>
    <xf numFmtId="0" fontId="10" fillId="0" borderId="0" xfId="0" applyFont="1" applyFill="1" applyBorder="1" applyAlignment="1">
      <alignment horizontal="center" vertical="center"/>
    </xf>
    <xf numFmtId="0" fontId="7" fillId="0" borderId="0" xfId="0" applyNumberFormat="1" applyFont="1" applyFill="1" applyAlignment="1" applyProtection="1">
      <alignment horizontal="center" vertical="center"/>
    </xf>
    <xf numFmtId="0" fontId="1"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2" borderId="5"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18" fillId="0" borderId="4" xfId="0" applyFont="1" applyBorder="1" applyAlignment="1">
      <alignment horizontal="left" vertical="center" shrinkToFit="1"/>
    </xf>
    <xf numFmtId="0" fontId="18" fillId="0" borderId="5" xfId="0" applyFont="1" applyBorder="1" applyAlignment="1">
      <alignment horizontal="left" vertical="center" shrinkToFit="1"/>
    </xf>
    <xf numFmtId="0" fontId="18" fillId="0" borderId="7" xfId="0" applyFont="1" applyBorder="1" applyAlignment="1">
      <alignment horizontal="left" vertical="center" shrinkToFit="1"/>
    </xf>
    <xf numFmtId="0" fontId="18" fillId="0" borderId="8" xfId="0" applyFont="1" applyBorder="1" applyAlignment="1">
      <alignment horizontal="left" vertical="center" shrinkToFit="1"/>
    </xf>
    <xf numFmtId="0" fontId="18" fillId="2" borderId="4" xfId="0" applyFont="1" applyFill="1" applyBorder="1" applyAlignment="1">
      <alignment horizontal="center" vertical="center" shrinkToFit="1"/>
    </xf>
    <xf numFmtId="0" fontId="18" fillId="2" borderId="5" xfId="0"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18" fillId="0" borderId="0" xfId="0" applyFont="1" applyAlignment="1">
      <alignment horizontal="left" vertical="center" shrinkToFit="1"/>
    </xf>
    <xf numFmtId="0" fontId="3" fillId="2" borderId="1" xfId="0" applyFont="1" applyFill="1" applyBorder="1" applyAlignment="1">
      <alignment horizontal="center" vertical="center" wrapText="1" shrinkToFit="1"/>
    </xf>
    <xf numFmtId="0" fontId="18" fillId="2" borderId="4" xfId="0" applyFont="1" applyFill="1" applyBorder="1" applyAlignment="1">
      <alignment horizontal="center" vertical="center" wrapText="1" shrinkToFit="1"/>
    </xf>
    <xf numFmtId="0" fontId="18" fillId="2" borderId="5" xfId="0" applyFont="1" applyFill="1" applyBorder="1" applyAlignment="1">
      <alignment horizontal="center" vertical="center" wrapText="1" shrinkToFit="1"/>
    </xf>
    <xf numFmtId="0" fontId="4" fillId="0" borderId="0" xfId="0" applyFont="1" applyBorder="1" applyAlignment="1">
      <alignment horizontal="left" wrapText="1"/>
    </xf>
    <xf numFmtId="0" fontId="4" fillId="0" borderId="10" xfId="0" applyFont="1" applyBorder="1" applyAlignment="1">
      <alignment horizontal="left" wrapText="1"/>
    </xf>
    <xf numFmtId="0" fontId="3" fillId="2" borderId="4" xfId="0" applyFont="1" applyFill="1" applyBorder="1" applyAlignment="1">
      <alignment horizontal="center" vertical="center"/>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
  <sheetViews>
    <sheetView workbookViewId="0">
      <selection activeCell="T6" sqref="T6"/>
    </sheetView>
  </sheetViews>
  <sheetFormatPr defaultColWidth="9" defaultRowHeight="12.75" x14ac:dyDescent="0.2"/>
  <sheetData>
    <row r="1" spans="1:14" ht="144.75" customHeight="1" x14ac:dyDescent="0.2">
      <c r="A1" s="73" t="s">
        <v>0</v>
      </c>
      <c r="B1" s="73"/>
      <c r="C1" s="73"/>
      <c r="D1" s="73"/>
      <c r="E1" s="73"/>
      <c r="F1" s="73"/>
      <c r="G1" s="73"/>
      <c r="H1" s="73"/>
      <c r="I1" s="73"/>
      <c r="J1" s="73"/>
      <c r="K1" s="73"/>
      <c r="L1" s="73"/>
      <c r="M1" s="73"/>
      <c r="N1" s="73"/>
    </row>
    <row r="2" spans="1:14" ht="62.25" customHeight="1" x14ac:dyDescent="0.2">
      <c r="A2" s="52"/>
    </row>
    <row r="3" spans="1:14" ht="48" customHeight="1" x14ac:dyDescent="0.3">
      <c r="A3" s="53" t="s">
        <v>165</v>
      </c>
      <c r="C3" s="54"/>
      <c r="D3" s="54"/>
      <c r="E3" s="54"/>
      <c r="F3" s="54"/>
      <c r="G3" s="54"/>
      <c r="H3" s="54"/>
      <c r="I3" s="54"/>
      <c r="J3" s="54"/>
      <c r="K3" s="54"/>
      <c r="L3" s="54"/>
      <c r="M3" s="54"/>
      <c r="N3" s="54"/>
    </row>
    <row r="4" spans="1:14" ht="49.5" customHeight="1" x14ac:dyDescent="0.3">
      <c r="A4" s="53" t="s">
        <v>1</v>
      </c>
    </row>
    <row r="5" spans="1:14" ht="48.75" customHeight="1" x14ac:dyDescent="0.3">
      <c r="A5" s="53" t="s">
        <v>2</v>
      </c>
    </row>
  </sheetData>
  <mergeCells count="1">
    <mergeCell ref="A1:N1"/>
  </mergeCells>
  <phoneticPr fontId="15"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activeCell="B18" sqref="B18"/>
    </sheetView>
  </sheetViews>
  <sheetFormatPr defaultColWidth="9" defaultRowHeight="12.75" x14ac:dyDescent="0.2"/>
  <cols>
    <col min="1" max="1" width="9" customWidth="1"/>
    <col min="2" max="2" width="101.140625" customWidth="1"/>
    <col min="3" max="3" width="12.85546875" customWidth="1"/>
    <col min="4" max="4" width="17" customWidth="1"/>
  </cols>
  <sheetData>
    <row r="1" spans="1:7" ht="36.75" customHeight="1" x14ac:dyDescent="0.2">
      <c r="A1" s="74" t="s">
        <v>3</v>
      </c>
      <c r="B1" s="74"/>
      <c r="C1" s="74"/>
      <c r="D1" s="74"/>
    </row>
    <row r="3" spans="1:7" ht="24.95" customHeight="1" x14ac:dyDescent="0.2">
      <c r="A3" s="47" t="s">
        <v>4</v>
      </c>
      <c r="B3" s="47" t="s">
        <v>5</v>
      </c>
      <c r="C3" s="47" t="s">
        <v>6</v>
      </c>
      <c r="D3" s="47" t="s">
        <v>7</v>
      </c>
    </row>
    <row r="4" spans="1:7" ht="24.95" customHeight="1" x14ac:dyDescent="0.25">
      <c r="A4" s="47" t="s">
        <v>8</v>
      </c>
      <c r="B4" s="48" t="s">
        <v>9</v>
      </c>
      <c r="C4" s="55" t="s">
        <v>166</v>
      </c>
      <c r="D4" s="49"/>
    </row>
    <row r="5" spans="1:7" ht="24.95" customHeight="1" x14ac:dyDescent="0.25">
      <c r="A5" s="47" t="s">
        <v>10</v>
      </c>
      <c r="B5" s="48" t="s">
        <v>11</v>
      </c>
      <c r="C5" s="55" t="s">
        <v>167</v>
      </c>
      <c r="D5" s="49"/>
    </row>
    <row r="6" spans="1:7" ht="24.95" customHeight="1" x14ac:dyDescent="0.25">
      <c r="A6" s="47" t="s">
        <v>12</v>
      </c>
      <c r="B6" s="48" t="s">
        <v>13</v>
      </c>
      <c r="C6" s="55" t="s">
        <v>167</v>
      </c>
      <c r="D6" s="49"/>
    </row>
    <row r="7" spans="1:7" ht="24.95" customHeight="1" x14ac:dyDescent="0.25">
      <c r="A7" s="47" t="s">
        <v>14</v>
      </c>
      <c r="B7" s="48" t="s">
        <v>15</v>
      </c>
      <c r="C7" s="55" t="s">
        <v>167</v>
      </c>
      <c r="D7" s="49"/>
    </row>
    <row r="8" spans="1:7" ht="45" customHeight="1" x14ac:dyDescent="0.25">
      <c r="A8" s="47" t="s">
        <v>16</v>
      </c>
      <c r="B8" s="50" t="s">
        <v>17</v>
      </c>
      <c r="C8" s="55" t="s">
        <v>166</v>
      </c>
      <c r="D8" s="49"/>
      <c r="G8" s="51"/>
    </row>
    <row r="9" spans="1:7" ht="40.5" customHeight="1" x14ac:dyDescent="0.25">
      <c r="A9" s="47" t="s">
        <v>18</v>
      </c>
      <c r="B9" s="50" t="s">
        <v>19</v>
      </c>
      <c r="C9" s="55" t="s">
        <v>166</v>
      </c>
      <c r="D9" s="49"/>
    </row>
    <row r="10" spans="1:7" ht="46.5" customHeight="1" x14ac:dyDescent="0.25">
      <c r="A10" s="47" t="s">
        <v>20</v>
      </c>
      <c r="B10" s="50" t="s">
        <v>21</v>
      </c>
      <c r="C10" s="55" t="s">
        <v>166</v>
      </c>
      <c r="D10" s="49"/>
    </row>
    <row r="11" spans="1:7" ht="24.95" customHeight="1" x14ac:dyDescent="0.25">
      <c r="A11" s="47" t="s">
        <v>22</v>
      </c>
      <c r="B11" s="48" t="s">
        <v>23</v>
      </c>
      <c r="C11" s="55" t="s">
        <v>168</v>
      </c>
      <c r="D11" s="70" t="s">
        <v>285</v>
      </c>
    </row>
    <row r="12" spans="1:7" ht="24.95" customHeight="1" x14ac:dyDescent="0.25">
      <c r="A12" s="47" t="s">
        <v>24</v>
      </c>
      <c r="B12" s="48" t="s">
        <v>25</v>
      </c>
      <c r="C12" s="55" t="s">
        <v>166</v>
      </c>
      <c r="D12" s="49"/>
    </row>
  </sheetData>
  <mergeCells count="1">
    <mergeCell ref="A1:D1"/>
  </mergeCells>
  <phoneticPr fontId="15" type="noConversion"/>
  <pageMargins left="0.511811023622047" right="0.31496062992126" top="0.74803149606299202" bottom="0.74803149606299202" header="0.31496062992126" footer="0.31496062992126"/>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opLeftCell="A10" zoomScale="98" zoomScaleNormal="98" workbookViewId="0">
      <selection activeCell="I20" sqref="I20"/>
    </sheetView>
  </sheetViews>
  <sheetFormatPr defaultColWidth="9" defaultRowHeight="12.75" x14ac:dyDescent="0.2"/>
  <cols>
    <col min="1" max="1" width="44.5703125" customWidth="1"/>
    <col min="2" max="2" width="20.5703125" customWidth="1"/>
    <col min="3" max="3" width="41" customWidth="1"/>
    <col min="4" max="4" width="20.28515625" customWidth="1"/>
    <col min="5" max="5" width="9.7109375" customWidth="1"/>
  </cols>
  <sheetData>
    <row r="1" spans="1:4" ht="27" x14ac:dyDescent="0.3">
      <c r="A1" s="75" t="s">
        <v>26</v>
      </c>
      <c r="B1" s="75"/>
      <c r="C1" s="75"/>
      <c r="D1" s="75"/>
    </row>
    <row r="2" spans="1:4" x14ac:dyDescent="0.2">
      <c r="D2" s="2" t="s">
        <v>27</v>
      </c>
    </row>
    <row r="3" spans="1:4" x14ac:dyDescent="0.2">
      <c r="A3" s="3" t="s">
        <v>287</v>
      </c>
      <c r="B3" s="4" t="s">
        <v>28</v>
      </c>
      <c r="D3" s="2" t="s">
        <v>29</v>
      </c>
    </row>
    <row r="4" spans="1:4" ht="15.4" customHeight="1" x14ac:dyDescent="0.2">
      <c r="A4" s="76" t="s">
        <v>30</v>
      </c>
      <c r="B4" s="77" t="s">
        <v>31</v>
      </c>
      <c r="C4" s="77" t="s">
        <v>32</v>
      </c>
      <c r="D4" s="78" t="s">
        <v>31</v>
      </c>
    </row>
    <row r="5" spans="1:4" ht="15.4" customHeight="1" x14ac:dyDescent="0.2">
      <c r="A5" s="40" t="s">
        <v>33</v>
      </c>
      <c r="B5" s="39" t="s">
        <v>34</v>
      </c>
      <c r="C5" s="39" t="s">
        <v>33</v>
      </c>
      <c r="D5" s="41" t="s">
        <v>34</v>
      </c>
    </row>
    <row r="6" spans="1:4" ht="15.4" customHeight="1" x14ac:dyDescent="0.2">
      <c r="A6" s="42" t="s">
        <v>35</v>
      </c>
      <c r="B6" s="17">
        <v>2023.5</v>
      </c>
      <c r="C6" s="33" t="s">
        <v>36</v>
      </c>
      <c r="D6" s="22">
        <v>563.70000000000005</v>
      </c>
    </row>
    <row r="7" spans="1:4" ht="15.4" customHeight="1" x14ac:dyDescent="0.2">
      <c r="A7" s="42" t="s">
        <v>37</v>
      </c>
      <c r="B7" s="17">
        <v>2023.5</v>
      </c>
      <c r="C7" s="33" t="s">
        <v>38</v>
      </c>
      <c r="D7" s="22"/>
    </row>
    <row r="8" spans="1:4" ht="15.4" customHeight="1" x14ac:dyDescent="0.2">
      <c r="A8" s="42" t="s">
        <v>39</v>
      </c>
      <c r="B8" s="17"/>
      <c r="C8" s="33" t="s">
        <v>40</v>
      </c>
      <c r="D8" s="22"/>
    </row>
    <row r="9" spans="1:4" ht="15.4" customHeight="1" x14ac:dyDescent="0.2">
      <c r="A9" s="42" t="s">
        <v>41</v>
      </c>
      <c r="B9" s="17"/>
      <c r="C9" s="33" t="s">
        <v>42</v>
      </c>
      <c r="D9" s="22"/>
    </row>
    <row r="10" spans="1:4" ht="15.4" customHeight="1" x14ac:dyDescent="0.2">
      <c r="A10" s="42" t="s">
        <v>43</v>
      </c>
      <c r="B10" s="17"/>
      <c r="C10" s="33" t="s">
        <v>44</v>
      </c>
      <c r="D10" s="22"/>
    </row>
    <row r="11" spans="1:4" ht="15.4" customHeight="1" x14ac:dyDescent="0.2">
      <c r="A11" s="42" t="s">
        <v>45</v>
      </c>
      <c r="B11" s="17"/>
      <c r="C11" s="33" t="s">
        <v>46</v>
      </c>
      <c r="D11" s="22"/>
    </row>
    <row r="12" spans="1:4" ht="15.4" customHeight="1" x14ac:dyDescent="0.2">
      <c r="A12" s="42" t="s">
        <v>47</v>
      </c>
      <c r="B12" s="17"/>
      <c r="C12" s="33" t="s">
        <v>48</v>
      </c>
      <c r="D12" s="22">
        <v>64.88</v>
      </c>
    </row>
    <row r="13" spans="1:4" ht="15.4" customHeight="1" x14ac:dyDescent="0.2">
      <c r="A13" s="25" t="s">
        <v>49</v>
      </c>
      <c r="B13" s="17"/>
      <c r="C13" s="33" t="s">
        <v>50</v>
      </c>
      <c r="D13" s="22">
        <v>315.10000000000002</v>
      </c>
    </row>
    <row r="14" spans="1:4" ht="15.4" customHeight="1" x14ac:dyDescent="0.2">
      <c r="A14" s="42" t="s">
        <v>51</v>
      </c>
      <c r="B14" s="17"/>
      <c r="C14" s="33" t="s">
        <v>52</v>
      </c>
      <c r="D14" s="22">
        <v>85.64</v>
      </c>
    </row>
    <row r="15" spans="1:4" ht="15.4" customHeight="1" x14ac:dyDescent="0.2">
      <c r="A15" s="42" t="s">
        <v>53</v>
      </c>
      <c r="B15" s="17"/>
      <c r="C15" s="33" t="s">
        <v>54</v>
      </c>
      <c r="D15" s="22">
        <v>54.44</v>
      </c>
    </row>
    <row r="16" spans="1:4" ht="15.4" customHeight="1" x14ac:dyDescent="0.2">
      <c r="A16" s="42" t="s">
        <v>31</v>
      </c>
      <c r="B16" s="56" t="s">
        <v>31</v>
      </c>
      <c r="C16" s="33" t="s">
        <v>55</v>
      </c>
      <c r="D16" s="22">
        <v>927.74</v>
      </c>
    </row>
    <row r="17" spans="1:4" ht="15.4" customHeight="1" x14ac:dyDescent="0.2">
      <c r="A17" s="42" t="s">
        <v>31</v>
      </c>
      <c r="B17" s="56" t="s">
        <v>31</v>
      </c>
      <c r="C17" s="33" t="s">
        <v>56</v>
      </c>
      <c r="D17" s="22"/>
    </row>
    <row r="18" spans="1:4" ht="15.4" customHeight="1" x14ac:dyDescent="0.2">
      <c r="A18" s="42" t="s">
        <v>31</v>
      </c>
      <c r="B18" s="56" t="s">
        <v>31</v>
      </c>
      <c r="C18" s="33" t="s">
        <v>57</v>
      </c>
      <c r="D18" s="22"/>
    </row>
    <row r="19" spans="1:4" ht="15.4" customHeight="1" x14ac:dyDescent="0.2">
      <c r="A19" s="42" t="s">
        <v>31</v>
      </c>
      <c r="B19" s="56" t="s">
        <v>31</v>
      </c>
      <c r="C19" s="33" t="s">
        <v>58</v>
      </c>
      <c r="D19" s="22"/>
    </row>
    <row r="20" spans="1:4" ht="15.4" customHeight="1" x14ac:dyDescent="0.2">
      <c r="A20" s="42" t="s">
        <v>31</v>
      </c>
      <c r="B20" s="56" t="s">
        <v>31</v>
      </c>
      <c r="C20" s="33" t="s">
        <v>59</v>
      </c>
      <c r="D20" s="22">
        <v>12</v>
      </c>
    </row>
    <row r="21" spans="1:4" ht="15.4" customHeight="1" x14ac:dyDescent="0.2">
      <c r="A21" s="42" t="s">
        <v>31</v>
      </c>
      <c r="B21" s="56" t="s">
        <v>31</v>
      </c>
      <c r="C21" s="33" t="s">
        <v>60</v>
      </c>
      <c r="D21" s="22"/>
    </row>
    <row r="22" spans="1:4" ht="15.4" customHeight="1" x14ac:dyDescent="0.2">
      <c r="A22" s="42" t="s">
        <v>31</v>
      </c>
      <c r="B22" s="56" t="s">
        <v>31</v>
      </c>
      <c r="C22" s="33" t="s">
        <v>61</v>
      </c>
      <c r="D22" s="22"/>
    </row>
    <row r="23" spans="1:4" ht="15.4" customHeight="1" x14ac:dyDescent="0.2">
      <c r="A23" s="42" t="s">
        <v>31</v>
      </c>
      <c r="B23" s="56" t="s">
        <v>31</v>
      </c>
      <c r="C23" s="33" t="s">
        <v>62</v>
      </c>
      <c r="D23" s="22"/>
    </row>
    <row r="24" spans="1:4" ht="15.4" customHeight="1" x14ac:dyDescent="0.2">
      <c r="A24" s="42" t="s">
        <v>31</v>
      </c>
      <c r="B24" s="56" t="s">
        <v>31</v>
      </c>
      <c r="C24" s="33" t="s">
        <v>63</v>
      </c>
      <c r="D24" s="22"/>
    </row>
    <row r="25" spans="1:4" ht="15.4" customHeight="1" x14ac:dyDescent="0.2">
      <c r="A25" s="42" t="s">
        <v>31</v>
      </c>
      <c r="B25" s="56" t="s">
        <v>31</v>
      </c>
      <c r="C25" s="33" t="s">
        <v>64</v>
      </c>
      <c r="D25" s="22"/>
    </row>
    <row r="26" spans="1:4" ht="15.4" customHeight="1" x14ac:dyDescent="0.2">
      <c r="A26" s="42" t="s">
        <v>31</v>
      </c>
      <c r="B26" s="56" t="s">
        <v>31</v>
      </c>
      <c r="C26" s="33" t="s">
        <v>65</v>
      </c>
      <c r="D26" s="22"/>
    </row>
    <row r="27" spans="1:4" ht="15.4" customHeight="1" x14ac:dyDescent="0.2">
      <c r="A27" s="42" t="s">
        <v>31</v>
      </c>
      <c r="B27" s="56" t="s">
        <v>31</v>
      </c>
      <c r="C27" s="34" t="s">
        <v>31</v>
      </c>
      <c r="D27" s="29" t="s">
        <v>31</v>
      </c>
    </row>
    <row r="28" spans="1:4" ht="15.4" customHeight="1" x14ac:dyDescent="0.2">
      <c r="A28" s="42" t="s">
        <v>31</v>
      </c>
      <c r="B28" s="56" t="s">
        <v>31</v>
      </c>
      <c r="C28" s="34" t="s">
        <v>31</v>
      </c>
      <c r="D28" s="29" t="s">
        <v>31</v>
      </c>
    </row>
    <row r="29" spans="1:4" ht="15.4" customHeight="1" x14ac:dyDescent="0.2">
      <c r="A29" s="43" t="s">
        <v>66</v>
      </c>
      <c r="B29" s="17">
        <v>2023.5</v>
      </c>
      <c r="C29" s="44" t="s">
        <v>67</v>
      </c>
      <c r="D29" s="22">
        <v>2023.5</v>
      </c>
    </row>
    <row r="30" spans="1:4" ht="15.4" customHeight="1" x14ac:dyDescent="0.2">
      <c r="A30" s="42" t="s">
        <v>68</v>
      </c>
      <c r="B30" s="17"/>
      <c r="C30" s="33" t="s">
        <v>69</v>
      </c>
      <c r="D30" s="22"/>
    </row>
    <row r="31" spans="1:4" ht="15.4" customHeight="1" x14ac:dyDescent="0.2">
      <c r="A31" s="42" t="s">
        <v>70</v>
      </c>
      <c r="B31" s="17"/>
      <c r="C31" s="33" t="s">
        <v>71</v>
      </c>
      <c r="D31" s="22"/>
    </row>
    <row r="32" spans="1:4" ht="15.4" customHeight="1" x14ac:dyDescent="0.2">
      <c r="A32" s="42" t="s">
        <v>31</v>
      </c>
      <c r="B32" s="56" t="s">
        <v>31</v>
      </c>
      <c r="C32" s="33" t="s">
        <v>31</v>
      </c>
      <c r="D32" s="29" t="s">
        <v>31</v>
      </c>
    </row>
    <row r="33" spans="1:4" ht="15.4" customHeight="1" x14ac:dyDescent="0.2">
      <c r="A33" s="45" t="s">
        <v>72</v>
      </c>
      <c r="B33" s="19">
        <v>2023.5</v>
      </c>
      <c r="C33" s="46" t="s">
        <v>73</v>
      </c>
      <c r="D33" s="23">
        <v>2023.5</v>
      </c>
    </row>
    <row r="34" spans="1:4" ht="15.4" customHeight="1" x14ac:dyDescent="0.2">
      <c r="A34" s="79" t="s">
        <v>74</v>
      </c>
      <c r="B34" s="79" t="s">
        <v>31</v>
      </c>
      <c r="C34" s="79" t="s">
        <v>31</v>
      </c>
      <c r="D34" s="79" t="s">
        <v>31</v>
      </c>
    </row>
  </sheetData>
  <mergeCells count="4">
    <mergeCell ref="A1:D1"/>
    <mergeCell ref="A4:B4"/>
    <mergeCell ref="C4:D4"/>
    <mergeCell ref="A34:D34"/>
  </mergeCells>
  <phoneticPr fontId="15" type="noConversion"/>
  <pageMargins left="1.14173228346457" right="0.35433070866141703" top="0.39370078740157499" bottom="0.39370078740157499" header="0.511811023622047" footer="0.511811023622047"/>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workbookViewId="0">
      <pane ySplit="1" topLeftCell="A2" activePane="bottomLeft" state="frozen"/>
      <selection pane="bottomLeft" activeCell="S20" sqref="S20"/>
    </sheetView>
  </sheetViews>
  <sheetFormatPr defaultColWidth="9" defaultRowHeight="12.75" x14ac:dyDescent="0.2"/>
  <cols>
    <col min="1" max="3" width="3.140625" customWidth="1"/>
    <col min="4" max="4" width="26.28515625" customWidth="1"/>
    <col min="5" max="5" width="16.42578125" customWidth="1"/>
    <col min="6" max="6" width="17.140625" customWidth="1"/>
    <col min="7" max="7" width="14.28515625" customWidth="1"/>
    <col min="8" max="9" width="10.28515625" bestFit="1" customWidth="1"/>
    <col min="10" max="10" width="10.7109375" customWidth="1"/>
    <col min="11" max="11" width="12.140625" customWidth="1"/>
    <col min="12" max="12" width="9.7109375" customWidth="1"/>
  </cols>
  <sheetData>
    <row r="1" spans="1:11" ht="27" x14ac:dyDescent="0.3">
      <c r="A1" s="75" t="s">
        <v>75</v>
      </c>
      <c r="B1" s="75"/>
      <c r="C1" s="75"/>
      <c r="D1" s="75"/>
      <c r="E1" s="75"/>
      <c r="F1" s="75"/>
      <c r="G1" s="75"/>
      <c r="H1" s="75"/>
      <c r="I1" s="75"/>
      <c r="J1" s="75"/>
      <c r="K1" s="75"/>
    </row>
    <row r="2" spans="1:11" x14ac:dyDescent="0.2">
      <c r="K2" s="2" t="s">
        <v>76</v>
      </c>
    </row>
    <row r="3" spans="1:11" x14ac:dyDescent="0.2">
      <c r="A3" s="3" t="s">
        <v>287</v>
      </c>
      <c r="G3" s="4" t="s">
        <v>28</v>
      </c>
      <c r="K3" s="2" t="s">
        <v>29</v>
      </c>
    </row>
    <row r="4" spans="1:11" ht="15.4" customHeight="1" x14ac:dyDescent="0.2">
      <c r="A4" s="76" t="s">
        <v>33</v>
      </c>
      <c r="B4" s="77" t="s">
        <v>31</v>
      </c>
      <c r="C4" s="77" t="s">
        <v>31</v>
      </c>
      <c r="D4" s="77" t="s">
        <v>31</v>
      </c>
      <c r="E4" s="87" t="s">
        <v>66</v>
      </c>
      <c r="F4" s="87" t="s">
        <v>77</v>
      </c>
      <c r="G4" s="87" t="s">
        <v>78</v>
      </c>
      <c r="H4" s="87" t="s">
        <v>79</v>
      </c>
      <c r="I4" s="87" t="s">
        <v>80</v>
      </c>
      <c r="J4" s="87" t="s">
        <v>81</v>
      </c>
      <c r="K4" s="89" t="s">
        <v>82</v>
      </c>
    </row>
    <row r="5" spans="1:11" ht="15.4" customHeight="1" x14ac:dyDescent="0.2">
      <c r="A5" s="91" t="s">
        <v>83</v>
      </c>
      <c r="B5" s="88" t="s">
        <v>31</v>
      </c>
      <c r="C5" s="88" t="s">
        <v>31</v>
      </c>
      <c r="D5" s="86" t="s">
        <v>84</v>
      </c>
      <c r="E5" s="88" t="s">
        <v>31</v>
      </c>
      <c r="F5" s="88" t="s">
        <v>31</v>
      </c>
      <c r="G5" s="88" t="s">
        <v>31</v>
      </c>
      <c r="H5" s="88" t="s">
        <v>31</v>
      </c>
      <c r="I5" s="88" t="s">
        <v>31</v>
      </c>
      <c r="J5" s="88" t="s">
        <v>31</v>
      </c>
      <c r="K5" s="90" t="s">
        <v>85</v>
      </c>
    </row>
    <row r="6" spans="1:11" ht="15.4" customHeight="1" x14ac:dyDescent="0.2">
      <c r="A6" s="91" t="s">
        <v>31</v>
      </c>
      <c r="B6" s="88" t="s">
        <v>31</v>
      </c>
      <c r="C6" s="88" t="s">
        <v>31</v>
      </c>
      <c r="D6" s="86" t="s">
        <v>31</v>
      </c>
      <c r="E6" s="88" t="s">
        <v>31</v>
      </c>
      <c r="F6" s="88" t="s">
        <v>31</v>
      </c>
      <c r="G6" s="88" t="s">
        <v>31</v>
      </c>
      <c r="H6" s="88" t="s">
        <v>31</v>
      </c>
      <c r="I6" s="88" t="s">
        <v>31</v>
      </c>
      <c r="J6" s="88" t="s">
        <v>31</v>
      </c>
      <c r="K6" s="90" t="s">
        <v>31</v>
      </c>
    </row>
    <row r="7" spans="1:11" ht="15.4" customHeight="1" x14ac:dyDescent="0.2">
      <c r="A7" s="91" t="s">
        <v>31</v>
      </c>
      <c r="B7" s="88" t="s">
        <v>31</v>
      </c>
      <c r="C7" s="88" t="s">
        <v>31</v>
      </c>
      <c r="D7" s="86" t="s">
        <v>31</v>
      </c>
      <c r="E7" s="88" t="s">
        <v>31</v>
      </c>
      <c r="F7" s="88" t="s">
        <v>31</v>
      </c>
      <c r="G7" s="88" t="s">
        <v>31</v>
      </c>
      <c r="H7" s="88" t="s">
        <v>31</v>
      </c>
      <c r="I7" s="88" t="s">
        <v>31</v>
      </c>
      <c r="J7" s="88" t="s">
        <v>31</v>
      </c>
      <c r="K7" s="90" t="s">
        <v>31</v>
      </c>
    </row>
    <row r="8" spans="1:11" ht="15.4" customHeight="1" x14ac:dyDescent="0.2">
      <c r="A8" s="92" t="s">
        <v>86</v>
      </c>
      <c r="B8" s="86" t="s">
        <v>31</v>
      </c>
      <c r="C8" s="86" t="s">
        <v>31</v>
      </c>
      <c r="D8" s="86" t="s">
        <v>86</v>
      </c>
      <c r="E8" s="17">
        <v>2023.5</v>
      </c>
      <c r="F8" s="17">
        <v>2023.5</v>
      </c>
      <c r="G8" s="17"/>
      <c r="H8" s="17"/>
      <c r="I8" s="17"/>
      <c r="J8" s="17"/>
      <c r="K8" s="22"/>
    </row>
    <row r="9" spans="1:11" ht="15.4" customHeight="1" x14ac:dyDescent="0.2">
      <c r="A9" s="80" t="s">
        <v>169</v>
      </c>
      <c r="B9" s="81" t="s">
        <v>31</v>
      </c>
      <c r="C9" s="81" t="s">
        <v>31</v>
      </c>
      <c r="D9" s="16" t="s">
        <v>170</v>
      </c>
      <c r="E9" s="17">
        <v>563.70000000000005</v>
      </c>
      <c r="F9" s="17">
        <v>563.70000000000005</v>
      </c>
      <c r="G9" s="17"/>
      <c r="H9" s="17"/>
      <c r="I9" s="17"/>
      <c r="J9" s="17"/>
      <c r="K9" s="22"/>
    </row>
    <row r="10" spans="1:11" ht="15.4" customHeight="1" x14ac:dyDescent="0.2">
      <c r="A10" s="80" t="s">
        <v>171</v>
      </c>
      <c r="B10" s="81" t="s">
        <v>31</v>
      </c>
      <c r="C10" s="81" t="s">
        <v>31</v>
      </c>
      <c r="D10" s="16" t="s">
        <v>172</v>
      </c>
      <c r="E10" s="17">
        <v>553.99</v>
      </c>
      <c r="F10" s="17">
        <v>553.99</v>
      </c>
      <c r="G10" s="17"/>
      <c r="H10" s="17"/>
      <c r="I10" s="17"/>
      <c r="J10" s="17"/>
      <c r="K10" s="22"/>
    </row>
    <row r="11" spans="1:11" ht="15.4" customHeight="1" x14ac:dyDescent="0.2">
      <c r="A11" s="80" t="s">
        <v>173</v>
      </c>
      <c r="B11" s="81" t="s">
        <v>31</v>
      </c>
      <c r="C11" s="81" t="s">
        <v>31</v>
      </c>
      <c r="D11" s="16" t="s">
        <v>174</v>
      </c>
      <c r="E11" s="17">
        <v>522.70000000000005</v>
      </c>
      <c r="F11" s="17">
        <v>522.70000000000005</v>
      </c>
      <c r="G11" s="17"/>
      <c r="H11" s="17"/>
      <c r="I11" s="17"/>
      <c r="J11" s="17"/>
      <c r="K11" s="22"/>
    </row>
    <row r="12" spans="1:11" ht="15.4" customHeight="1" x14ac:dyDescent="0.2">
      <c r="A12" s="80" t="s">
        <v>175</v>
      </c>
      <c r="B12" s="81" t="s">
        <v>31</v>
      </c>
      <c r="C12" s="81" t="s">
        <v>31</v>
      </c>
      <c r="D12" s="16" t="s">
        <v>176</v>
      </c>
      <c r="E12" s="17">
        <v>6.29</v>
      </c>
      <c r="F12" s="17">
        <v>6.29</v>
      </c>
      <c r="G12" s="17"/>
      <c r="H12" s="17"/>
      <c r="I12" s="17"/>
      <c r="J12" s="17"/>
      <c r="K12" s="22"/>
    </row>
    <row r="13" spans="1:11" ht="15.4" customHeight="1" x14ac:dyDescent="0.2">
      <c r="A13" s="80" t="s">
        <v>177</v>
      </c>
      <c r="B13" s="81" t="s">
        <v>31</v>
      </c>
      <c r="C13" s="81" t="s">
        <v>31</v>
      </c>
      <c r="D13" s="16" t="s">
        <v>178</v>
      </c>
      <c r="E13" s="17">
        <v>25</v>
      </c>
      <c r="F13" s="17">
        <v>25</v>
      </c>
      <c r="G13" s="17"/>
      <c r="H13" s="17"/>
      <c r="I13" s="17"/>
      <c r="J13" s="17"/>
      <c r="K13" s="22"/>
    </row>
    <row r="14" spans="1:11" ht="15.4" customHeight="1" x14ac:dyDescent="0.2">
      <c r="A14" s="80" t="s">
        <v>179</v>
      </c>
      <c r="B14" s="81" t="s">
        <v>31</v>
      </c>
      <c r="C14" s="81" t="s">
        <v>31</v>
      </c>
      <c r="D14" s="16" t="s">
        <v>180</v>
      </c>
      <c r="E14" s="17">
        <v>9.7100000000000009</v>
      </c>
      <c r="F14" s="17">
        <v>9.7100000000000009</v>
      </c>
      <c r="G14" s="17"/>
      <c r="H14" s="17"/>
      <c r="I14" s="17"/>
      <c r="J14" s="17"/>
      <c r="K14" s="22"/>
    </row>
    <row r="15" spans="1:11" ht="15.4" customHeight="1" x14ac:dyDescent="0.2">
      <c r="A15" s="80" t="s">
        <v>181</v>
      </c>
      <c r="B15" s="81" t="s">
        <v>31</v>
      </c>
      <c r="C15" s="81" t="s">
        <v>31</v>
      </c>
      <c r="D15" s="16" t="s">
        <v>182</v>
      </c>
      <c r="E15" s="17">
        <v>9.7100000000000009</v>
      </c>
      <c r="F15" s="17">
        <v>9.7100000000000009</v>
      </c>
      <c r="G15" s="17"/>
      <c r="H15" s="17"/>
      <c r="I15" s="17"/>
      <c r="J15" s="17"/>
      <c r="K15" s="22"/>
    </row>
    <row r="16" spans="1:11" ht="15.4" customHeight="1" x14ac:dyDescent="0.2">
      <c r="A16" s="80" t="s">
        <v>183</v>
      </c>
      <c r="B16" s="81" t="s">
        <v>31</v>
      </c>
      <c r="C16" s="81" t="s">
        <v>31</v>
      </c>
      <c r="D16" s="16" t="s">
        <v>184</v>
      </c>
      <c r="E16" s="17">
        <v>64.88</v>
      </c>
      <c r="F16" s="17">
        <v>64.88</v>
      </c>
      <c r="G16" s="17"/>
      <c r="H16" s="17"/>
      <c r="I16" s="17"/>
      <c r="J16" s="17"/>
      <c r="K16" s="22"/>
    </row>
    <row r="17" spans="1:11" ht="15.4" customHeight="1" x14ac:dyDescent="0.2">
      <c r="A17" s="80" t="s">
        <v>185</v>
      </c>
      <c r="B17" s="81" t="s">
        <v>31</v>
      </c>
      <c r="C17" s="81" t="s">
        <v>31</v>
      </c>
      <c r="D17" s="16" t="s">
        <v>186</v>
      </c>
      <c r="E17" s="17">
        <v>64.88</v>
      </c>
      <c r="F17" s="17">
        <v>64.88</v>
      </c>
      <c r="G17" s="17"/>
      <c r="H17" s="17"/>
      <c r="I17" s="17"/>
      <c r="J17" s="17"/>
      <c r="K17" s="22"/>
    </row>
    <row r="18" spans="1:11" ht="15.4" customHeight="1" x14ac:dyDescent="0.2">
      <c r="A18" s="80" t="s">
        <v>187</v>
      </c>
      <c r="B18" s="81" t="s">
        <v>31</v>
      </c>
      <c r="C18" s="81" t="s">
        <v>31</v>
      </c>
      <c r="D18" s="16" t="s">
        <v>188</v>
      </c>
      <c r="E18" s="17">
        <v>64.88</v>
      </c>
      <c r="F18" s="17">
        <v>64.88</v>
      </c>
      <c r="G18" s="17"/>
      <c r="H18" s="17"/>
      <c r="I18" s="17"/>
      <c r="J18" s="17"/>
      <c r="K18" s="22"/>
    </row>
    <row r="19" spans="1:11" ht="15.4" customHeight="1" x14ac:dyDescent="0.2">
      <c r="A19" s="80" t="s">
        <v>189</v>
      </c>
      <c r="B19" s="81" t="s">
        <v>31</v>
      </c>
      <c r="C19" s="81" t="s">
        <v>31</v>
      </c>
      <c r="D19" s="16" t="s">
        <v>190</v>
      </c>
      <c r="E19" s="17">
        <v>315.08999999999997</v>
      </c>
      <c r="F19" s="17">
        <v>315.08999999999997</v>
      </c>
      <c r="G19" s="17"/>
      <c r="H19" s="17"/>
      <c r="I19" s="17"/>
      <c r="J19" s="17"/>
      <c r="K19" s="22"/>
    </row>
    <row r="20" spans="1:11" ht="15.4" customHeight="1" x14ac:dyDescent="0.2">
      <c r="A20" s="80" t="s">
        <v>191</v>
      </c>
      <c r="B20" s="81" t="s">
        <v>31</v>
      </c>
      <c r="C20" s="81" t="s">
        <v>31</v>
      </c>
      <c r="D20" s="16" t="s">
        <v>192</v>
      </c>
      <c r="E20" s="17">
        <v>184.34</v>
      </c>
      <c r="F20" s="17">
        <v>184.34</v>
      </c>
      <c r="G20" s="17"/>
      <c r="H20" s="17"/>
      <c r="I20" s="17"/>
      <c r="J20" s="17"/>
      <c r="K20" s="22"/>
    </row>
    <row r="21" spans="1:11" ht="15.4" customHeight="1" x14ac:dyDescent="0.2">
      <c r="A21" s="80" t="s">
        <v>193</v>
      </c>
      <c r="B21" s="81" t="s">
        <v>31</v>
      </c>
      <c r="C21" s="81" t="s">
        <v>31</v>
      </c>
      <c r="D21" s="16" t="s">
        <v>194</v>
      </c>
      <c r="E21" s="17">
        <v>58.65</v>
      </c>
      <c r="F21" s="17">
        <v>58.65</v>
      </c>
      <c r="G21" s="17"/>
      <c r="H21" s="17"/>
      <c r="I21" s="17"/>
      <c r="J21" s="17"/>
      <c r="K21" s="22"/>
    </row>
    <row r="22" spans="1:11" ht="15.4" customHeight="1" x14ac:dyDescent="0.2">
      <c r="A22" s="80" t="s">
        <v>195</v>
      </c>
      <c r="B22" s="81" t="s">
        <v>31</v>
      </c>
      <c r="C22" s="81" t="s">
        <v>31</v>
      </c>
      <c r="D22" s="16" t="s">
        <v>196</v>
      </c>
      <c r="E22" s="17">
        <v>125.69</v>
      </c>
      <c r="F22" s="17">
        <v>125.69</v>
      </c>
      <c r="G22" s="17"/>
      <c r="H22" s="17"/>
      <c r="I22" s="17"/>
      <c r="J22" s="17"/>
      <c r="K22" s="22"/>
    </row>
    <row r="23" spans="1:11" ht="15.4" customHeight="1" x14ac:dyDescent="0.2">
      <c r="A23" s="80" t="s">
        <v>197</v>
      </c>
      <c r="B23" s="81" t="s">
        <v>31</v>
      </c>
      <c r="C23" s="81" t="s">
        <v>31</v>
      </c>
      <c r="D23" s="16" t="s">
        <v>198</v>
      </c>
      <c r="E23" s="17">
        <v>130.75</v>
      </c>
      <c r="F23" s="17">
        <v>130.75</v>
      </c>
      <c r="G23" s="17"/>
      <c r="H23" s="17"/>
      <c r="I23" s="17"/>
      <c r="J23" s="17"/>
      <c r="K23" s="22"/>
    </row>
    <row r="24" spans="1:11" ht="15.4" customHeight="1" x14ac:dyDescent="0.2">
      <c r="A24" s="80" t="s">
        <v>199</v>
      </c>
      <c r="B24" s="81" t="s">
        <v>31</v>
      </c>
      <c r="C24" s="81" t="s">
        <v>31</v>
      </c>
      <c r="D24" s="16" t="s">
        <v>200</v>
      </c>
      <c r="E24" s="17">
        <v>130.75</v>
      </c>
      <c r="F24" s="17">
        <v>130.75</v>
      </c>
      <c r="G24" s="17"/>
      <c r="H24" s="17"/>
      <c r="I24" s="17"/>
      <c r="J24" s="17"/>
      <c r="K24" s="22"/>
    </row>
    <row r="25" spans="1:11" ht="15.4" customHeight="1" x14ac:dyDescent="0.2">
      <c r="A25" s="80" t="s">
        <v>201</v>
      </c>
      <c r="B25" s="81" t="s">
        <v>31</v>
      </c>
      <c r="C25" s="81" t="s">
        <v>31</v>
      </c>
      <c r="D25" s="16" t="s">
        <v>202</v>
      </c>
      <c r="E25" s="17">
        <v>85.64</v>
      </c>
      <c r="F25" s="17">
        <v>85.64</v>
      </c>
      <c r="G25" s="17"/>
      <c r="H25" s="17"/>
      <c r="I25" s="17"/>
      <c r="J25" s="17"/>
      <c r="K25" s="22"/>
    </row>
    <row r="26" spans="1:11" ht="15.4" customHeight="1" x14ac:dyDescent="0.2">
      <c r="A26" s="80" t="s">
        <v>203</v>
      </c>
      <c r="B26" s="81" t="s">
        <v>31</v>
      </c>
      <c r="C26" s="81" t="s">
        <v>31</v>
      </c>
      <c r="D26" s="16" t="s">
        <v>204</v>
      </c>
      <c r="E26" s="17">
        <v>85.64</v>
      </c>
      <c r="F26" s="17">
        <v>85.64</v>
      </c>
      <c r="G26" s="17"/>
      <c r="H26" s="17"/>
      <c r="I26" s="17"/>
      <c r="J26" s="17"/>
      <c r="K26" s="22"/>
    </row>
    <row r="27" spans="1:11" ht="15.4" customHeight="1" x14ac:dyDescent="0.2">
      <c r="A27" s="80" t="s">
        <v>205</v>
      </c>
      <c r="B27" s="81" t="s">
        <v>31</v>
      </c>
      <c r="C27" s="81" t="s">
        <v>31</v>
      </c>
      <c r="D27" s="16" t="s">
        <v>206</v>
      </c>
      <c r="E27" s="17">
        <v>85.64</v>
      </c>
      <c r="F27" s="17">
        <v>85.64</v>
      </c>
      <c r="G27" s="17"/>
      <c r="H27" s="17"/>
      <c r="I27" s="17"/>
      <c r="J27" s="17"/>
      <c r="K27" s="22"/>
    </row>
    <row r="28" spans="1:11" ht="15.4" customHeight="1" x14ac:dyDescent="0.2">
      <c r="A28" s="80" t="s">
        <v>207</v>
      </c>
      <c r="B28" s="81" t="s">
        <v>31</v>
      </c>
      <c r="C28" s="81" t="s">
        <v>31</v>
      </c>
      <c r="D28" s="16" t="s">
        <v>208</v>
      </c>
      <c r="E28" s="17">
        <v>54.44</v>
      </c>
      <c r="F28" s="17">
        <v>54.44</v>
      </c>
      <c r="G28" s="17"/>
      <c r="H28" s="17"/>
      <c r="I28" s="17"/>
      <c r="J28" s="17"/>
      <c r="K28" s="22"/>
    </row>
    <row r="29" spans="1:11" ht="15.4" customHeight="1" x14ac:dyDescent="0.2">
      <c r="A29" s="80" t="s">
        <v>209</v>
      </c>
      <c r="B29" s="81" t="s">
        <v>31</v>
      </c>
      <c r="C29" s="81" t="s">
        <v>31</v>
      </c>
      <c r="D29" s="16" t="s">
        <v>210</v>
      </c>
      <c r="E29" s="17">
        <v>54.44</v>
      </c>
      <c r="F29" s="17">
        <v>54.44</v>
      </c>
      <c r="G29" s="17"/>
      <c r="H29" s="17"/>
      <c r="I29" s="17"/>
      <c r="J29" s="17"/>
      <c r="K29" s="22"/>
    </row>
    <row r="30" spans="1:11" ht="15.4" customHeight="1" x14ac:dyDescent="0.2">
      <c r="A30" s="80" t="s">
        <v>211</v>
      </c>
      <c r="B30" s="81" t="s">
        <v>31</v>
      </c>
      <c r="C30" s="81" t="s">
        <v>31</v>
      </c>
      <c r="D30" s="16" t="s">
        <v>212</v>
      </c>
      <c r="E30" s="17">
        <v>54.44</v>
      </c>
      <c r="F30" s="17">
        <v>54.44</v>
      </c>
      <c r="G30" s="17"/>
      <c r="H30" s="17"/>
      <c r="I30" s="17"/>
      <c r="J30" s="17"/>
      <c r="K30" s="22"/>
    </row>
    <row r="31" spans="1:11" ht="15.4" customHeight="1" x14ac:dyDescent="0.2">
      <c r="A31" s="80" t="s">
        <v>213</v>
      </c>
      <c r="B31" s="81" t="s">
        <v>31</v>
      </c>
      <c r="C31" s="81" t="s">
        <v>31</v>
      </c>
      <c r="D31" s="16" t="s">
        <v>214</v>
      </c>
      <c r="E31" s="17">
        <v>927.75</v>
      </c>
      <c r="F31" s="17">
        <v>927.75</v>
      </c>
      <c r="G31" s="17"/>
      <c r="H31" s="17"/>
      <c r="I31" s="17"/>
      <c r="J31" s="17"/>
      <c r="K31" s="22"/>
    </row>
    <row r="32" spans="1:11" ht="15.4" customHeight="1" x14ac:dyDescent="0.2">
      <c r="A32" s="80" t="s">
        <v>215</v>
      </c>
      <c r="B32" s="81" t="s">
        <v>31</v>
      </c>
      <c r="C32" s="81" t="s">
        <v>31</v>
      </c>
      <c r="D32" s="16" t="s">
        <v>216</v>
      </c>
      <c r="E32" s="17">
        <v>825.62</v>
      </c>
      <c r="F32" s="17">
        <v>825.62</v>
      </c>
      <c r="G32" s="17"/>
      <c r="H32" s="17"/>
      <c r="I32" s="17"/>
      <c r="J32" s="17"/>
      <c r="K32" s="22"/>
    </row>
    <row r="33" spans="1:11" ht="15.4" customHeight="1" x14ac:dyDescent="0.2">
      <c r="A33" s="80" t="s">
        <v>217</v>
      </c>
      <c r="B33" s="81" t="s">
        <v>31</v>
      </c>
      <c r="C33" s="81" t="s">
        <v>31</v>
      </c>
      <c r="D33" s="16" t="s">
        <v>218</v>
      </c>
      <c r="E33" s="17">
        <v>92.76</v>
      </c>
      <c r="F33" s="17">
        <v>92.76</v>
      </c>
      <c r="G33" s="17"/>
      <c r="H33" s="17"/>
      <c r="I33" s="17"/>
      <c r="J33" s="17"/>
      <c r="K33" s="22"/>
    </row>
    <row r="34" spans="1:11" ht="15.4" customHeight="1" x14ac:dyDescent="0.2">
      <c r="A34" s="80" t="s">
        <v>219</v>
      </c>
      <c r="B34" s="81" t="s">
        <v>31</v>
      </c>
      <c r="C34" s="81" t="s">
        <v>31</v>
      </c>
      <c r="D34" s="16" t="s">
        <v>220</v>
      </c>
      <c r="E34" s="17">
        <v>732.86</v>
      </c>
      <c r="F34" s="17">
        <v>732.86</v>
      </c>
      <c r="G34" s="17"/>
      <c r="H34" s="17"/>
      <c r="I34" s="17"/>
      <c r="J34" s="17"/>
      <c r="K34" s="22"/>
    </row>
    <row r="35" spans="1:11" ht="15.4" customHeight="1" x14ac:dyDescent="0.2">
      <c r="A35" s="80" t="s">
        <v>221</v>
      </c>
      <c r="B35" s="81" t="s">
        <v>31</v>
      </c>
      <c r="C35" s="81" t="s">
        <v>31</v>
      </c>
      <c r="D35" s="16" t="s">
        <v>222</v>
      </c>
      <c r="E35" s="17">
        <v>102.13</v>
      </c>
      <c r="F35" s="17">
        <v>102.13</v>
      </c>
      <c r="G35" s="17"/>
      <c r="H35" s="17"/>
      <c r="I35" s="17"/>
      <c r="J35" s="17"/>
      <c r="K35" s="22"/>
    </row>
    <row r="36" spans="1:11" ht="15.4" customHeight="1" x14ac:dyDescent="0.2">
      <c r="A36" s="80" t="s">
        <v>223</v>
      </c>
      <c r="B36" s="81" t="s">
        <v>31</v>
      </c>
      <c r="C36" s="81" t="s">
        <v>31</v>
      </c>
      <c r="D36" s="16" t="s">
        <v>224</v>
      </c>
      <c r="E36" s="17">
        <v>102.13</v>
      </c>
      <c r="F36" s="17">
        <v>102.13</v>
      </c>
      <c r="G36" s="17"/>
      <c r="H36" s="17"/>
      <c r="I36" s="17"/>
      <c r="J36" s="17"/>
      <c r="K36" s="22"/>
    </row>
    <row r="37" spans="1:11" ht="15.4" customHeight="1" x14ac:dyDescent="0.2">
      <c r="A37" s="80" t="s">
        <v>225</v>
      </c>
      <c r="B37" s="81" t="s">
        <v>31</v>
      </c>
      <c r="C37" s="81" t="s">
        <v>31</v>
      </c>
      <c r="D37" s="16" t="s">
        <v>226</v>
      </c>
      <c r="E37" s="17">
        <v>12</v>
      </c>
      <c r="F37" s="17">
        <v>12</v>
      </c>
      <c r="G37" s="17"/>
      <c r="H37" s="17"/>
      <c r="I37" s="17"/>
      <c r="J37" s="17"/>
      <c r="K37" s="22"/>
    </row>
    <row r="38" spans="1:11" ht="15.4" customHeight="1" x14ac:dyDescent="0.2">
      <c r="A38" s="80" t="s">
        <v>227</v>
      </c>
      <c r="B38" s="81" t="s">
        <v>31</v>
      </c>
      <c r="C38" s="81" t="s">
        <v>31</v>
      </c>
      <c r="D38" s="16" t="s">
        <v>228</v>
      </c>
      <c r="E38" s="17">
        <v>12</v>
      </c>
      <c r="F38" s="17">
        <v>12</v>
      </c>
      <c r="G38" s="17"/>
      <c r="H38" s="17"/>
      <c r="I38" s="17"/>
      <c r="J38" s="17"/>
      <c r="K38" s="22"/>
    </row>
    <row r="39" spans="1:11" ht="15.4" customHeight="1" thickBot="1" x14ac:dyDescent="0.25">
      <c r="A39" s="82" t="s">
        <v>229</v>
      </c>
      <c r="B39" s="83" t="s">
        <v>31</v>
      </c>
      <c r="C39" s="83" t="s">
        <v>31</v>
      </c>
      <c r="D39" s="18" t="s">
        <v>230</v>
      </c>
      <c r="E39" s="19">
        <v>12</v>
      </c>
      <c r="F39" s="19">
        <v>12</v>
      </c>
      <c r="G39" s="19"/>
      <c r="H39" s="19"/>
      <c r="I39" s="19"/>
      <c r="J39" s="19"/>
      <c r="K39" s="23"/>
    </row>
    <row r="40" spans="1:11" ht="15.4" customHeight="1" x14ac:dyDescent="0.2">
      <c r="A40" s="84" t="s">
        <v>87</v>
      </c>
      <c r="B40" s="85" t="s">
        <v>31</v>
      </c>
      <c r="C40" s="85" t="s">
        <v>31</v>
      </c>
      <c r="D40" s="85" t="s">
        <v>31</v>
      </c>
      <c r="E40" s="85" t="s">
        <v>31</v>
      </c>
      <c r="F40" s="85" t="s">
        <v>31</v>
      </c>
      <c r="G40" s="85" t="s">
        <v>31</v>
      </c>
      <c r="H40" s="85" t="s">
        <v>31</v>
      </c>
      <c r="I40" s="85" t="s">
        <v>31</v>
      </c>
      <c r="J40" s="85" t="s">
        <v>31</v>
      </c>
      <c r="K40" s="85" t="s">
        <v>31</v>
      </c>
    </row>
  </sheetData>
  <mergeCells count="44">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40:K40"/>
    <mergeCell ref="D5:D7"/>
    <mergeCell ref="E4:E7"/>
    <mergeCell ref="F4:F7"/>
    <mergeCell ref="G4:G7"/>
    <mergeCell ref="H4:H7"/>
    <mergeCell ref="I4:I7"/>
    <mergeCell ref="J4:J7"/>
    <mergeCell ref="K4:K7"/>
    <mergeCell ref="A5:C7"/>
    <mergeCell ref="A29:C29"/>
    <mergeCell ref="A30:C30"/>
    <mergeCell ref="A31:C31"/>
    <mergeCell ref="A37:C37"/>
    <mergeCell ref="A38:C38"/>
    <mergeCell ref="A39:C39"/>
    <mergeCell ref="A32:C32"/>
    <mergeCell ref="A33:C33"/>
    <mergeCell ref="A34:C34"/>
    <mergeCell ref="A35:C35"/>
    <mergeCell ref="A36:C36"/>
  </mergeCells>
  <phoneticPr fontId="1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workbookViewId="0">
      <selection activeCell="L15" sqref="L15"/>
    </sheetView>
  </sheetViews>
  <sheetFormatPr defaultColWidth="9" defaultRowHeight="12.75" x14ac:dyDescent="0.2"/>
  <cols>
    <col min="1" max="3" width="3.140625" customWidth="1"/>
    <col min="4" max="4" width="19.85546875" customWidth="1"/>
    <col min="5" max="7" width="17.140625" customWidth="1"/>
    <col min="8" max="8" width="15.140625" bestFit="1" customWidth="1"/>
    <col min="9" max="9" width="14.28515625" customWidth="1"/>
    <col min="10" max="10" width="14.140625" customWidth="1"/>
    <col min="11" max="11" width="9.7109375" customWidth="1"/>
  </cols>
  <sheetData>
    <row r="1" spans="1:10" ht="44.25" customHeight="1" x14ac:dyDescent="0.3">
      <c r="A1" s="75" t="s">
        <v>88</v>
      </c>
      <c r="B1" s="75"/>
      <c r="C1" s="75"/>
      <c r="D1" s="75"/>
      <c r="E1" s="75"/>
      <c r="F1" s="75"/>
      <c r="G1" s="75"/>
      <c r="H1" s="75"/>
      <c r="I1" s="75"/>
      <c r="J1" s="75"/>
    </row>
    <row r="2" spans="1:10" x14ac:dyDescent="0.2">
      <c r="J2" s="2" t="s">
        <v>89</v>
      </c>
    </row>
    <row r="3" spans="1:10" x14ac:dyDescent="0.2">
      <c r="A3" s="3" t="s">
        <v>288</v>
      </c>
      <c r="F3" s="4" t="s">
        <v>28</v>
      </c>
      <c r="J3" s="2" t="s">
        <v>29</v>
      </c>
    </row>
    <row r="4" spans="1:10" ht="15.4" customHeight="1" x14ac:dyDescent="0.2">
      <c r="A4" s="76" t="s">
        <v>33</v>
      </c>
      <c r="B4" s="77" t="s">
        <v>31</v>
      </c>
      <c r="C4" s="77" t="s">
        <v>31</v>
      </c>
      <c r="D4" s="77" t="s">
        <v>31</v>
      </c>
      <c r="E4" s="87" t="s">
        <v>67</v>
      </c>
      <c r="F4" s="87" t="s">
        <v>90</v>
      </c>
      <c r="G4" s="87" t="s">
        <v>91</v>
      </c>
      <c r="H4" s="87" t="s">
        <v>92</v>
      </c>
      <c r="I4" s="87" t="s">
        <v>93</v>
      </c>
      <c r="J4" s="89" t="s">
        <v>94</v>
      </c>
    </row>
    <row r="5" spans="1:10" ht="15.4" customHeight="1" x14ac:dyDescent="0.2">
      <c r="A5" s="91" t="s">
        <v>83</v>
      </c>
      <c r="B5" s="88" t="s">
        <v>31</v>
      </c>
      <c r="C5" s="88" t="s">
        <v>31</v>
      </c>
      <c r="D5" s="86" t="s">
        <v>84</v>
      </c>
      <c r="E5" s="88" t="s">
        <v>31</v>
      </c>
      <c r="F5" s="88" t="s">
        <v>31</v>
      </c>
      <c r="G5" s="88" t="s">
        <v>31</v>
      </c>
      <c r="H5" s="88" t="s">
        <v>31</v>
      </c>
      <c r="I5" s="88" t="s">
        <v>31</v>
      </c>
      <c r="J5" s="90" t="s">
        <v>31</v>
      </c>
    </row>
    <row r="6" spans="1:10" ht="15.4" customHeight="1" x14ac:dyDescent="0.2">
      <c r="A6" s="91" t="s">
        <v>31</v>
      </c>
      <c r="B6" s="88" t="s">
        <v>31</v>
      </c>
      <c r="C6" s="88" t="s">
        <v>31</v>
      </c>
      <c r="D6" s="86" t="s">
        <v>31</v>
      </c>
      <c r="E6" s="88" t="s">
        <v>31</v>
      </c>
      <c r="F6" s="88" t="s">
        <v>31</v>
      </c>
      <c r="G6" s="88" t="s">
        <v>31</v>
      </c>
      <c r="H6" s="88" t="s">
        <v>31</v>
      </c>
      <c r="I6" s="88" t="s">
        <v>31</v>
      </c>
      <c r="J6" s="90" t="s">
        <v>31</v>
      </c>
    </row>
    <row r="7" spans="1:10" ht="15.4" customHeight="1" x14ac:dyDescent="0.2">
      <c r="A7" s="91" t="s">
        <v>31</v>
      </c>
      <c r="B7" s="88" t="s">
        <v>31</v>
      </c>
      <c r="C7" s="88" t="s">
        <v>31</v>
      </c>
      <c r="D7" s="86" t="s">
        <v>31</v>
      </c>
      <c r="E7" s="88" t="s">
        <v>31</v>
      </c>
      <c r="F7" s="88" t="s">
        <v>31</v>
      </c>
      <c r="G7" s="88" t="s">
        <v>31</v>
      </c>
      <c r="H7" s="88" t="s">
        <v>31</v>
      </c>
      <c r="I7" s="88" t="s">
        <v>31</v>
      </c>
      <c r="J7" s="90" t="s">
        <v>31</v>
      </c>
    </row>
    <row r="8" spans="1:10" ht="15.4" customHeight="1" x14ac:dyDescent="0.2">
      <c r="A8" s="97" t="s">
        <v>86</v>
      </c>
      <c r="B8" s="98" t="s">
        <v>31</v>
      </c>
      <c r="C8" s="98" t="s">
        <v>31</v>
      </c>
      <c r="D8" s="98" t="s">
        <v>86</v>
      </c>
      <c r="E8" s="57">
        <v>2023.5</v>
      </c>
      <c r="F8" s="57">
        <v>1591.61</v>
      </c>
      <c r="G8" s="57">
        <v>431.89</v>
      </c>
      <c r="H8" s="57"/>
      <c r="I8" s="57"/>
      <c r="J8" s="58"/>
    </row>
    <row r="9" spans="1:10" ht="15.4" customHeight="1" x14ac:dyDescent="0.2">
      <c r="A9" s="93" t="s">
        <v>169</v>
      </c>
      <c r="B9" s="94" t="s">
        <v>31</v>
      </c>
      <c r="C9" s="94" t="s">
        <v>31</v>
      </c>
      <c r="D9" s="59" t="s">
        <v>170</v>
      </c>
      <c r="E9" s="57">
        <v>563.70000000000005</v>
      </c>
      <c r="F9" s="57">
        <v>522.70000000000005</v>
      </c>
      <c r="G9" s="57">
        <v>41</v>
      </c>
      <c r="H9" s="57"/>
      <c r="I9" s="57"/>
      <c r="J9" s="58"/>
    </row>
    <row r="10" spans="1:10" ht="15.4" customHeight="1" x14ac:dyDescent="0.2">
      <c r="A10" s="93" t="s">
        <v>171</v>
      </c>
      <c r="B10" s="94" t="s">
        <v>31</v>
      </c>
      <c r="C10" s="94" t="s">
        <v>31</v>
      </c>
      <c r="D10" s="59" t="s">
        <v>172</v>
      </c>
      <c r="E10" s="57">
        <v>553.99</v>
      </c>
      <c r="F10" s="57">
        <v>522.70000000000005</v>
      </c>
      <c r="G10" s="57">
        <v>31.29</v>
      </c>
      <c r="H10" s="57"/>
      <c r="I10" s="57"/>
      <c r="J10" s="58"/>
    </row>
    <row r="11" spans="1:10" ht="15.4" customHeight="1" x14ac:dyDescent="0.2">
      <c r="A11" s="93" t="s">
        <v>173</v>
      </c>
      <c r="B11" s="94" t="s">
        <v>31</v>
      </c>
      <c r="C11" s="94" t="s">
        <v>31</v>
      </c>
      <c r="D11" s="59" t="s">
        <v>174</v>
      </c>
      <c r="E11" s="57">
        <v>522.70000000000005</v>
      </c>
      <c r="F11" s="57">
        <v>522.70000000000005</v>
      </c>
      <c r="G11" s="57"/>
      <c r="H11" s="57"/>
      <c r="I11" s="57"/>
      <c r="J11" s="58"/>
    </row>
    <row r="12" spans="1:10" ht="15.4" customHeight="1" x14ac:dyDescent="0.2">
      <c r="A12" s="93" t="s">
        <v>175</v>
      </c>
      <c r="B12" s="94" t="s">
        <v>31</v>
      </c>
      <c r="C12" s="94" t="s">
        <v>31</v>
      </c>
      <c r="D12" s="59" t="s">
        <v>176</v>
      </c>
      <c r="E12" s="57">
        <v>6.29</v>
      </c>
      <c r="F12" s="57"/>
      <c r="G12" s="57">
        <v>6.29</v>
      </c>
      <c r="H12" s="57"/>
      <c r="I12" s="57"/>
      <c r="J12" s="58"/>
    </row>
    <row r="13" spans="1:10" ht="15.4" customHeight="1" x14ac:dyDescent="0.2">
      <c r="A13" s="93" t="s">
        <v>177</v>
      </c>
      <c r="B13" s="94" t="s">
        <v>31</v>
      </c>
      <c r="C13" s="94" t="s">
        <v>31</v>
      </c>
      <c r="D13" s="59" t="s">
        <v>178</v>
      </c>
      <c r="E13" s="57">
        <v>25</v>
      </c>
      <c r="F13" s="57"/>
      <c r="G13" s="57">
        <v>25</v>
      </c>
      <c r="H13" s="57"/>
      <c r="I13" s="57"/>
      <c r="J13" s="58"/>
    </row>
    <row r="14" spans="1:10" ht="15.4" customHeight="1" x14ac:dyDescent="0.2">
      <c r="A14" s="93" t="s">
        <v>179</v>
      </c>
      <c r="B14" s="94" t="s">
        <v>31</v>
      </c>
      <c r="C14" s="94" t="s">
        <v>31</v>
      </c>
      <c r="D14" s="59" t="s">
        <v>180</v>
      </c>
      <c r="E14" s="57">
        <v>9.7100000000000009</v>
      </c>
      <c r="F14" s="57"/>
      <c r="G14" s="57">
        <v>9.7100000000000009</v>
      </c>
      <c r="H14" s="57"/>
      <c r="I14" s="57"/>
      <c r="J14" s="58"/>
    </row>
    <row r="15" spans="1:10" ht="15.4" customHeight="1" x14ac:dyDescent="0.2">
      <c r="A15" s="93" t="s">
        <v>181</v>
      </c>
      <c r="B15" s="94" t="s">
        <v>31</v>
      </c>
      <c r="C15" s="94" t="s">
        <v>31</v>
      </c>
      <c r="D15" s="59" t="s">
        <v>182</v>
      </c>
      <c r="E15" s="57">
        <v>9.7100000000000009</v>
      </c>
      <c r="F15" s="57"/>
      <c r="G15" s="57">
        <v>9.7100000000000009</v>
      </c>
      <c r="H15" s="57"/>
      <c r="I15" s="57"/>
      <c r="J15" s="58"/>
    </row>
    <row r="16" spans="1:10" ht="15.4" customHeight="1" x14ac:dyDescent="0.2">
      <c r="A16" s="93" t="s">
        <v>183</v>
      </c>
      <c r="B16" s="94" t="s">
        <v>31</v>
      </c>
      <c r="C16" s="94" t="s">
        <v>31</v>
      </c>
      <c r="D16" s="59" t="s">
        <v>184</v>
      </c>
      <c r="E16" s="57">
        <v>64.88</v>
      </c>
      <c r="F16" s="57">
        <v>64.88</v>
      </c>
      <c r="G16" s="57"/>
      <c r="H16" s="57"/>
      <c r="I16" s="57"/>
      <c r="J16" s="58"/>
    </row>
    <row r="17" spans="1:10" ht="15.4" customHeight="1" x14ac:dyDescent="0.2">
      <c r="A17" s="93" t="s">
        <v>185</v>
      </c>
      <c r="B17" s="94" t="s">
        <v>31</v>
      </c>
      <c r="C17" s="94" t="s">
        <v>31</v>
      </c>
      <c r="D17" s="59" t="s">
        <v>186</v>
      </c>
      <c r="E17" s="57">
        <v>64.88</v>
      </c>
      <c r="F17" s="57">
        <v>64.88</v>
      </c>
      <c r="G17" s="57"/>
      <c r="H17" s="57"/>
      <c r="I17" s="57"/>
      <c r="J17" s="58"/>
    </row>
    <row r="18" spans="1:10" ht="15.4" customHeight="1" x14ac:dyDescent="0.2">
      <c r="A18" s="93" t="s">
        <v>187</v>
      </c>
      <c r="B18" s="94" t="s">
        <v>31</v>
      </c>
      <c r="C18" s="94" t="s">
        <v>31</v>
      </c>
      <c r="D18" s="59" t="s">
        <v>188</v>
      </c>
      <c r="E18" s="57">
        <v>64.88</v>
      </c>
      <c r="F18" s="57">
        <v>64.88</v>
      </c>
      <c r="G18" s="57"/>
      <c r="H18" s="57"/>
      <c r="I18" s="57"/>
      <c r="J18" s="58"/>
    </row>
    <row r="19" spans="1:10" ht="15.4" customHeight="1" x14ac:dyDescent="0.2">
      <c r="A19" s="93" t="s">
        <v>189</v>
      </c>
      <c r="B19" s="94" t="s">
        <v>31</v>
      </c>
      <c r="C19" s="94" t="s">
        <v>31</v>
      </c>
      <c r="D19" s="59" t="s">
        <v>190</v>
      </c>
      <c r="E19" s="57">
        <v>315.08999999999997</v>
      </c>
      <c r="F19" s="57">
        <v>256.44</v>
      </c>
      <c r="G19" s="57">
        <v>58.65</v>
      </c>
      <c r="H19" s="57"/>
      <c r="I19" s="57"/>
      <c r="J19" s="58"/>
    </row>
    <row r="20" spans="1:10" ht="15.4" customHeight="1" x14ac:dyDescent="0.2">
      <c r="A20" s="93" t="s">
        <v>191</v>
      </c>
      <c r="B20" s="94" t="s">
        <v>31</v>
      </c>
      <c r="C20" s="94" t="s">
        <v>31</v>
      </c>
      <c r="D20" s="59" t="s">
        <v>192</v>
      </c>
      <c r="E20" s="57">
        <v>184.34</v>
      </c>
      <c r="F20" s="57">
        <v>125.69</v>
      </c>
      <c r="G20" s="57">
        <v>58.65</v>
      </c>
      <c r="H20" s="57"/>
      <c r="I20" s="57"/>
      <c r="J20" s="58"/>
    </row>
    <row r="21" spans="1:10" ht="15.4" customHeight="1" x14ac:dyDescent="0.2">
      <c r="A21" s="93" t="s">
        <v>193</v>
      </c>
      <c r="B21" s="94" t="s">
        <v>31</v>
      </c>
      <c r="C21" s="94" t="s">
        <v>31</v>
      </c>
      <c r="D21" s="59" t="s">
        <v>194</v>
      </c>
      <c r="E21" s="57">
        <v>58.65</v>
      </c>
      <c r="F21" s="57"/>
      <c r="G21" s="57">
        <v>58.65</v>
      </c>
      <c r="H21" s="57"/>
      <c r="I21" s="57"/>
      <c r="J21" s="58"/>
    </row>
    <row r="22" spans="1:10" ht="15.4" customHeight="1" x14ac:dyDescent="0.2">
      <c r="A22" s="93" t="s">
        <v>195</v>
      </c>
      <c r="B22" s="94" t="s">
        <v>31</v>
      </c>
      <c r="C22" s="94" t="s">
        <v>31</v>
      </c>
      <c r="D22" s="59" t="s">
        <v>196</v>
      </c>
      <c r="E22" s="57">
        <v>125.69</v>
      </c>
      <c r="F22" s="57">
        <v>125.69</v>
      </c>
      <c r="G22" s="57"/>
      <c r="H22" s="57"/>
      <c r="I22" s="57"/>
      <c r="J22" s="58"/>
    </row>
    <row r="23" spans="1:10" ht="15.4" customHeight="1" x14ac:dyDescent="0.2">
      <c r="A23" s="93" t="s">
        <v>197</v>
      </c>
      <c r="B23" s="94" t="s">
        <v>31</v>
      </c>
      <c r="C23" s="94" t="s">
        <v>31</v>
      </c>
      <c r="D23" s="59" t="s">
        <v>198</v>
      </c>
      <c r="E23" s="57">
        <v>130.75</v>
      </c>
      <c r="F23" s="57">
        <v>130.75</v>
      </c>
      <c r="G23" s="57"/>
      <c r="H23" s="57"/>
      <c r="I23" s="57"/>
      <c r="J23" s="58"/>
    </row>
    <row r="24" spans="1:10" ht="15.4" customHeight="1" x14ac:dyDescent="0.2">
      <c r="A24" s="93" t="s">
        <v>199</v>
      </c>
      <c r="B24" s="94" t="s">
        <v>31</v>
      </c>
      <c r="C24" s="94" t="s">
        <v>31</v>
      </c>
      <c r="D24" s="59" t="s">
        <v>200</v>
      </c>
      <c r="E24" s="57">
        <v>130.75</v>
      </c>
      <c r="F24" s="57">
        <v>130.75</v>
      </c>
      <c r="G24" s="57"/>
      <c r="H24" s="57"/>
      <c r="I24" s="57"/>
      <c r="J24" s="58"/>
    </row>
    <row r="25" spans="1:10" ht="15.4" customHeight="1" x14ac:dyDescent="0.2">
      <c r="A25" s="93" t="s">
        <v>201</v>
      </c>
      <c r="B25" s="94" t="s">
        <v>31</v>
      </c>
      <c r="C25" s="94" t="s">
        <v>31</v>
      </c>
      <c r="D25" s="59" t="s">
        <v>202</v>
      </c>
      <c r="E25" s="57">
        <v>85.64</v>
      </c>
      <c r="F25" s="57">
        <v>85.64</v>
      </c>
      <c r="G25" s="57"/>
      <c r="H25" s="57"/>
      <c r="I25" s="57"/>
      <c r="J25" s="58"/>
    </row>
    <row r="26" spans="1:10" ht="15.4" customHeight="1" x14ac:dyDescent="0.2">
      <c r="A26" s="93" t="s">
        <v>203</v>
      </c>
      <c r="B26" s="94" t="s">
        <v>31</v>
      </c>
      <c r="C26" s="94" t="s">
        <v>31</v>
      </c>
      <c r="D26" s="59" t="s">
        <v>204</v>
      </c>
      <c r="E26" s="57">
        <v>85.64</v>
      </c>
      <c r="F26" s="57">
        <v>85.64</v>
      </c>
      <c r="G26" s="57"/>
      <c r="H26" s="57"/>
      <c r="I26" s="57"/>
      <c r="J26" s="58"/>
    </row>
    <row r="27" spans="1:10" ht="15.4" customHeight="1" x14ac:dyDescent="0.2">
      <c r="A27" s="93" t="s">
        <v>205</v>
      </c>
      <c r="B27" s="94" t="s">
        <v>31</v>
      </c>
      <c r="C27" s="94" t="s">
        <v>31</v>
      </c>
      <c r="D27" s="59" t="s">
        <v>206</v>
      </c>
      <c r="E27" s="57">
        <v>85.64</v>
      </c>
      <c r="F27" s="57">
        <v>85.64</v>
      </c>
      <c r="G27" s="57"/>
      <c r="H27" s="57"/>
      <c r="I27" s="57"/>
      <c r="J27" s="58"/>
    </row>
    <row r="28" spans="1:10" ht="15.4" customHeight="1" x14ac:dyDescent="0.2">
      <c r="A28" s="93" t="s">
        <v>207</v>
      </c>
      <c r="B28" s="94" t="s">
        <v>31</v>
      </c>
      <c r="C28" s="94" t="s">
        <v>31</v>
      </c>
      <c r="D28" s="59" t="s">
        <v>208</v>
      </c>
      <c r="E28" s="57">
        <v>54.44</v>
      </c>
      <c r="F28" s="57">
        <v>54.44</v>
      </c>
      <c r="G28" s="57"/>
      <c r="H28" s="57"/>
      <c r="I28" s="57"/>
      <c r="J28" s="58"/>
    </row>
    <row r="29" spans="1:10" ht="15.4" customHeight="1" x14ac:dyDescent="0.2">
      <c r="A29" s="93" t="s">
        <v>209</v>
      </c>
      <c r="B29" s="94" t="s">
        <v>31</v>
      </c>
      <c r="C29" s="94" t="s">
        <v>31</v>
      </c>
      <c r="D29" s="59" t="s">
        <v>210</v>
      </c>
      <c r="E29" s="57">
        <v>54.44</v>
      </c>
      <c r="F29" s="57">
        <v>54.44</v>
      </c>
      <c r="G29" s="57"/>
      <c r="H29" s="57"/>
      <c r="I29" s="57"/>
      <c r="J29" s="58"/>
    </row>
    <row r="30" spans="1:10" ht="15.4" customHeight="1" x14ac:dyDescent="0.2">
      <c r="A30" s="93" t="s">
        <v>211</v>
      </c>
      <c r="B30" s="94" t="s">
        <v>31</v>
      </c>
      <c r="C30" s="94" t="s">
        <v>31</v>
      </c>
      <c r="D30" s="59" t="s">
        <v>212</v>
      </c>
      <c r="E30" s="57">
        <v>54.44</v>
      </c>
      <c r="F30" s="57">
        <v>54.44</v>
      </c>
      <c r="G30" s="57"/>
      <c r="H30" s="57"/>
      <c r="I30" s="57"/>
      <c r="J30" s="58"/>
    </row>
    <row r="31" spans="1:10" ht="15.4" customHeight="1" x14ac:dyDescent="0.2">
      <c r="A31" s="93" t="s">
        <v>213</v>
      </c>
      <c r="B31" s="94" t="s">
        <v>31</v>
      </c>
      <c r="C31" s="94" t="s">
        <v>31</v>
      </c>
      <c r="D31" s="59" t="s">
        <v>214</v>
      </c>
      <c r="E31" s="57">
        <v>927.75</v>
      </c>
      <c r="F31" s="57">
        <v>607.52</v>
      </c>
      <c r="G31" s="57">
        <v>320.23</v>
      </c>
      <c r="H31" s="57"/>
      <c r="I31" s="57"/>
      <c r="J31" s="58"/>
    </row>
    <row r="32" spans="1:10" ht="15.4" customHeight="1" x14ac:dyDescent="0.2">
      <c r="A32" s="93" t="s">
        <v>215</v>
      </c>
      <c r="B32" s="94" t="s">
        <v>31</v>
      </c>
      <c r="C32" s="94" t="s">
        <v>31</v>
      </c>
      <c r="D32" s="59" t="s">
        <v>216</v>
      </c>
      <c r="E32" s="57">
        <v>825.62</v>
      </c>
      <c r="F32" s="57">
        <v>607.52</v>
      </c>
      <c r="G32" s="57">
        <v>218.1</v>
      </c>
      <c r="H32" s="57"/>
      <c r="I32" s="57"/>
      <c r="J32" s="58"/>
    </row>
    <row r="33" spans="1:10" ht="15.4" customHeight="1" x14ac:dyDescent="0.2">
      <c r="A33" s="93" t="s">
        <v>217</v>
      </c>
      <c r="B33" s="94" t="s">
        <v>31</v>
      </c>
      <c r="C33" s="94" t="s">
        <v>31</v>
      </c>
      <c r="D33" s="59" t="s">
        <v>218</v>
      </c>
      <c r="E33" s="57">
        <v>92.76</v>
      </c>
      <c r="F33" s="57">
        <v>52.76</v>
      </c>
      <c r="G33" s="57">
        <v>40</v>
      </c>
      <c r="H33" s="57"/>
      <c r="I33" s="57"/>
      <c r="J33" s="58"/>
    </row>
    <row r="34" spans="1:10" ht="15.4" customHeight="1" x14ac:dyDescent="0.2">
      <c r="A34" s="93" t="s">
        <v>219</v>
      </c>
      <c r="B34" s="94" t="s">
        <v>31</v>
      </c>
      <c r="C34" s="94" t="s">
        <v>31</v>
      </c>
      <c r="D34" s="59" t="s">
        <v>220</v>
      </c>
      <c r="E34" s="57">
        <v>732.86</v>
      </c>
      <c r="F34" s="57">
        <v>554.76</v>
      </c>
      <c r="G34" s="57">
        <v>178.1</v>
      </c>
      <c r="H34" s="57"/>
      <c r="I34" s="57"/>
      <c r="J34" s="58"/>
    </row>
    <row r="35" spans="1:10" ht="15.4" customHeight="1" x14ac:dyDescent="0.2">
      <c r="A35" s="93" t="s">
        <v>221</v>
      </c>
      <c r="B35" s="94" t="s">
        <v>31</v>
      </c>
      <c r="C35" s="94" t="s">
        <v>31</v>
      </c>
      <c r="D35" s="59" t="s">
        <v>222</v>
      </c>
      <c r="E35" s="57">
        <v>102.13</v>
      </c>
      <c r="F35" s="57"/>
      <c r="G35" s="57">
        <v>102.13</v>
      </c>
      <c r="H35" s="57"/>
      <c r="I35" s="57"/>
      <c r="J35" s="58"/>
    </row>
    <row r="36" spans="1:10" ht="15.4" customHeight="1" x14ac:dyDescent="0.2">
      <c r="A36" s="93" t="s">
        <v>223</v>
      </c>
      <c r="B36" s="94" t="s">
        <v>31</v>
      </c>
      <c r="C36" s="94" t="s">
        <v>31</v>
      </c>
      <c r="D36" s="59" t="s">
        <v>224</v>
      </c>
      <c r="E36" s="57">
        <v>102.13</v>
      </c>
      <c r="F36" s="57"/>
      <c r="G36" s="57">
        <v>102.13</v>
      </c>
      <c r="H36" s="57"/>
      <c r="I36" s="57"/>
      <c r="J36" s="58"/>
    </row>
    <row r="37" spans="1:10" ht="15.4" customHeight="1" x14ac:dyDescent="0.2">
      <c r="A37" s="93" t="s">
        <v>225</v>
      </c>
      <c r="B37" s="94" t="s">
        <v>31</v>
      </c>
      <c r="C37" s="94" t="s">
        <v>31</v>
      </c>
      <c r="D37" s="59" t="s">
        <v>226</v>
      </c>
      <c r="E37" s="57">
        <v>12</v>
      </c>
      <c r="F37" s="57"/>
      <c r="G37" s="57">
        <v>12</v>
      </c>
      <c r="H37" s="57"/>
      <c r="I37" s="57"/>
      <c r="J37" s="63"/>
    </row>
    <row r="38" spans="1:10" ht="15.4" customHeight="1" x14ac:dyDescent="0.2">
      <c r="A38" s="93" t="s">
        <v>227</v>
      </c>
      <c r="B38" s="94" t="s">
        <v>31</v>
      </c>
      <c r="C38" s="94" t="s">
        <v>31</v>
      </c>
      <c r="D38" s="59" t="s">
        <v>228</v>
      </c>
      <c r="E38" s="57">
        <v>12</v>
      </c>
      <c r="F38" s="57"/>
      <c r="G38" s="57">
        <v>12</v>
      </c>
      <c r="H38" s="57"/>
      <c r="I38" s="57"/>
      <c r="J38" s="58"/>
    </row>
    <row r="39" spans="1:10" ht="15.4" customHeight="1" thickBot="1" x14ac:dyDescent="0.25">
      <c r="A39" s="95" t="s">
        <v>229</v>
      </c>
      <c r="B39" s="96" t="s">
        <v>31</v>
      </c>
      <c r="C39" s="96" t="s">
        <v>31</v>
      </c>
      <c r="D39" s="60" t="s">
        <v>230</v>
      </c>
      <c r="E39" s="61">
        <v>12</v>
      </c>
      <c r="F39" s="61"/>
      <c r="G39" s="61">
        <v>12</v>
      </c>
      <c r="H39" s="61"/>
      <c r="I39" s="61"/>
      <c r="J39" s="62"/>
    </row>
    <row r="40" spans="1:10" ht="15.4" customHeight="1" x14ac:dyDescent="0.2">
      <c r="A40" s="85" t="s">
        <v>95</v>
      </c>
      <c r="B40" s="85" t="s">
        <v>31</v>
      </c>
      <c r="C40" s="85" t="s">
        <v>31</v>
      </c>
      <c r="D40" s="85" t="s">
        <v>31</v>
      </c>
      <c r="E40" s="85" t="s">
        <v>31</v>
      </c>
      <c r="F40" s="85" t="s">
        <v>31</v>
      </c>
      <c r="G40" s="85" t="s">
        <v>31</v>
      </c>
      <c r="H40" s="85" t="s">
        <v>31</v>
      </c>
      <c r="I40" s="85" t="s">
        <v>31</v>
      </c>
      <c r="J40" s="85" t="s">
        <v>31</v>
      </c>
    </row>
  </sheetData>
  <mergeCells count="43">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40:J40"/>
    <mergeCell ref="D5:D7"/>
    <mergeCell ref="E4:E7"/>
    <mergeCell ref="F4:F7"/>
    <mergeCell ref="G4:G7"/>
    <mergeCell ref="H4:H7"/>
    <mergeCell ref="I4:I7"/>
    <mergeCell ref="J4:J7"/>
    <mergeCell ref="A5:C7"/>
    <mergeCell ref="A28:C28"/>
    <mergeCell ref="A29:C29"/>
    <mergeCell ref="A30:C30"/>
    <mergeCell ref="A31:C31"/>
    <mergeCell ref="A32:C32"/>
    <mergeCell ref="A38:C38"/>
    <mergeCell ref="A39:C39"/>
    <mergeCell ref="A33:C33"/>
    <mergeCell ref="A34:C34"/>
    <mergeCell ref="A35:C35"/>
    <mergeCell ref="A36:C36"/>
    <mergeCell ref="A37:C37"/>
  </mergeCells>
  <phoneticPr fontId="15" type="noConversion"/>
  <pageMargins left="1.1417322834645669" right="0.55118110236220474"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A7" workbookViewId="0">
      <selection activeCell="B35" sqref="B35"/>
    </sheetView>
  </sheetViews>
  <sheetFormatPr defaultColWidth="9" defaultRowHeight="12.75" x14ac:dyDescent="0.2"/>
  <cols>
    <col min="1" max="1" width="34.5703125" customWidth="1"/>
    <col min="2" max="2" width="16" customWidth="1"/>
    <col min="3" max="3" width="33.140625" customWidth="1"/>
    <col min="4" max="6" width="16" customWidth="1"/>
    <col min="7" max="7" width="9.7109375" customWidth="1"/>
  </cols>
  <sheetData>
    <row r="1" spans="1:6" ht="27" x14ac:dyDescent="0.3">
      <c r="A1" s="75" t="s">
        <v>96</v>
      </c>
      <c r="B1" s="75"/>
      <c r="C1" s="75"/>
      <c r="D1" s="75"/>
      <c r="E1" s="75"/>
      <c r="F1" s="75"/>
    </row>
    <row r="2" spans="1:6" x14ac:dyDescent="0.2">
      <c r="F2" s="2" t="s">
        <v>97</v>
      </c>
    </row>
    <row r="3" spans="1:6" x14ac:dyDescent="0.2">
      <c r="A3" s="3" t="s">
        <v>288</v>
      </c>
      <c r="C3" s="4" t="s">
        <v>28</v>
      </c>
      <c r="F3" s="2" t="s">
        <v>29</v>
      </c>
    </row>
    <row r="4" spans="1:6" ht="15.4" customHeight="1" x14ac:dyDescent="0.2">
      <c r="A4" s="99" t="s">
        <v>98</v>
      </c>
      <c r="B4" s="100" t="s">
        <v>31</v>
      </c>
      <c r="C4" s="101" t="s">
        <v>99</v>
      </c>
      <c r="D4" s="101" t="s">
        <v>31</v>
      </c>
      <c r="E4" s="101" t="s">
        <v>31</v>
      </c>
      <c r="F4" s="101" t="s">
        <v>31</v>
      </c>
    </row>
    <row r="5" spans="1:6" ht="14.65" customHeight="1" x14ac:dyDescent="0.2">
      <c r="A5" s="103" t="s">
        <v>100</v>
      </c>
      <c r="B5" s="104" t="s">
        <v>34</v>
      </c>
      <c r="C5" s="104" t="s">
        <v>33</v>
      </c>
      <c r="D5" s="102" t="s">
        <v>34</v>
      </c>
      <c r="E5" s="102" t="s">
        <v>31</v>
      </c>
      <c r="F5" s="102" t="s">
        <v>31</v>
      </c>
    </row>
    <row r="6" spans="1:6" ht="30.75" customHeight="1" x14ac:dyDescent="0.2">
      <c r="A6" s="103" t="s">
        <v>31</v>
      </c>
      <c r="B6" s="104" t="s">
        <v>31</v>
      </c>
      <c r="C6" s="104" t="s">
        <v>31</v>
      </c>
      <c r="D6" s="31" t="s">
        <v>86</v>
      </c>
      <c r="E6" s="30" t="s">
        <v>101</v>
      </c>
      <c r="F6" s="32" t="s">
        <v>102</v>
      </c>
    </row>
    <row r="7" spans="1:6" ht="15.4" customHeight="1" x14ac:dyDescent="0.2">
      <c r="A7" s="25" t="s">
        <v>103</v>
      </c>
      <c r="B7" s="57">
        <v>2023.5</v>
      </c>
      <c r="C7" s="33" t="s">
        <v>36</v>
      </c>
      <c r="D7" s="57">
        <v>563.70000000000005</v>
      </c>
      <c r="E7" s="57">
        <v>563.70000000000005</v>
      </c>
      <c r="F7" s="58"/>
    </row>
    <row r="8" spans="1:6" ht="15.4" customHeight="1" x14ac:dyDescent="0.2">
      <c r="A8" s="25" t="s">
        <v>104</v>
      </c>
      <c r="B8" s="57"/>
      <c r="C8" s="33" t="s">
        <v>38</v>
      </c>
      <c r="D8" s="57"/>
      <c r="E8" s="57"/>
      <c r="F8" s="58"/>
    </row>
    <row r="9" spans="1:6" ht="15.4" customHeight="1" x14ac:dyDescent="0.2">
      <c r="A9" s="25" t="s">
        <v>105</v>
      </c>
      <c r="B9" s="57"/>
      <c r="C9" s="33" t="s">
        <v>40</v>
      </c>
      <c r="D9" s="57"/>
      <c r="E9" s="57"/>
      <c r="F9" s="58"/>
    </row>
    <row r="10" spans="1:6" ht="15.4" customHeight="1" x14ac:dyDescent="0.2">
      <c r="A10" s="25" t="s">
        <v>31</v>
      </c>
      <c r="B10" s="64" t="s">
        <v>31</v>
      </c>
      <c r="C10" s="33" t="s">
        <v>42</v>
      </c>
      <c r="D10" s="57"/>
      <c r="E10" s="57"/>
      <c r="F10" s="58"/>
    </row>
    <row r="11" spans="1:6" ht="15.4" customHeight="1" x14ac:dyDescent="0.2">
      <c r="A11" s="25" t="s">
        <v>31</v>
      </c>
      <c r="B11" s="64" t="s">
        <v>31</v>
      </c>
      <c r="C11" s="33" t="s">
        <v>44</v>
      </c>
      <c r="D11" s="57"/>
      <c r="E11" s="57"/>
      <c r="F11" s="58"/>
    </row>
    <row r="12" spans="1:6" ht="15.4" customHeight="1" x14ac:dyDescent="0.2">
      <c r="A12" s="25" t="s">
        <v>31</v>
      </c>
      <c r="B12" s="64" t="s">
        <v>31</v>
      </c>
      <c r="C12" s="33" t="s">
        <v>46</v>
      </c>
      <c r="D12" s="57"/>
      <c r="E12" s="57"/>
      <c r="F12" s="58"/>
    </row>
    <row r="13" spans="1:6" ht="15.4" customHeight="1" x14ac:dyDescent="0.2">
      <c r="A13" s="25" t="s">
        <v>31</v>
      </c>
      <c r="B13" s="64" t="s">
        <v>31</v>
      </c>
      <c r="C13" s="33" t="s">
        <v>48</v>
      </c>
      <c r="D13" s="57">
        <v>64.88</v>
      </c>
      <c r="E13" s="57">
        <v>64.88</v>
      </c>
      <c r="F13" s="58"/>
    </row>
    <row r="14" spans="1:6" ht="15.4" customHeight="1" x14ac:dyDescent="0.2">
      <c r="A14" s="25" t="s">
        <v>31</v>
      </c>
      <c r="B14" s="64" t="s">
        <v>31</v>
      </c>
      <c r="C14" s="33" t="s">
        <v>50</v>
      </c>
      <c r="D14" s="57">
        <v>315.10000000000002</v>
      </c>
      <c r="E14" s="57">
        <v>315.10000000000002</v>
      </c>
      <c r="F14" s="58"/>
    </row>
    <row r="15" spans="1:6" ht="15.4" customHeight="1" x14ac:dyDescent="0.2">
      <c r="A15" s="25" t="s">
        <v>31</v>
      </c>
      <c r="B15" s="64" t="s">
        <v>31</v>
      </c>
      <c r="C15" s="33" t="s">
        <v>52</v>
      </c>
      <c r="D15" s="57">
        <v>85.64</v>
      </c>
      <c r="E15" s="57">
        <v>85.64</v>
      </c>
      <c r="F15" s="58"/>
    </row>
    <row r="16" spans="1:6" ht="15.4" customHeight="1" x14ac:dyDescent="0.2">
      <c r="A16" s="25" t="s">
        <v>31</v>
      </c>
      <c r="B16" s="64" t="s">
        <v>31</v>
      </c>
      <c r="C16" s="33" t="s">
        <v>54</v>
      </c>
      <c r="D16" s="57">
        <v>54.44</v>
      </c>
      <c r="E16" s="57">
        <v>54.44</v>
      </c>
      <c r="F16" s="58"/>
    </row>
    <row r="17" spans="1:6" ht="15.4" customHeight="1" x14ac:dyDescent="0.2">
      <c r="A17" s="25" t="s">
        <v>31</v>
      </c>
      <c r="B17" s="64" t="s">
        <v>31</v>
      </c>
      <c r="C17" s="33" t="s">
        <v>55</v>
      </c>
      <c r="D17" s="57">
        <v>927.74</v>
      </c>
      <c r="E17" s="57">
        <v>927.74</v>
      </c>
      <c r="F17" s="58"/>
    </row>
    <row r="18" spans="1:6" ht="15.4" customHeight="1" x14ac:dyDescent="0.2">
      <c r="A18" s="25" t="s">
        <v>31</v>
      </c>
      <c r="B18" s="64" t="s">
        <v>31</v>
      </c>
      <c r="C18" s="33" t="s">
        <v>56</v>
      </c>
      <c r="D18" s="57"/>
      <c r="E18" s="57"/>
      <c r="F18" s="58"/>
    </row>
    <row r="19" spans="1:6" ht="15.4" customHeight="1" x14ac:dyDescent="0.2">
      <c r="A19" s="25" t="s">
        <v>31</v>
      </c>
      <c r="B19" s="64" t="s">
        <v>31</v>
      </c>
      <c r="C19" s="33" t="s">
        <v>57</v>
      </c>
      <c r="D19" s="57"/>
      <c r="E19" s="57"/>
      <c r="F19" s="58"/>
    </row>
    <row r="20" spans="1:6" ht="15.4" customHeight="1" x14ac:dyDescent="0.2">
      <c r="A20" s="25" t="s">
        <v>31</v>
      </c>
      <c r="B20" s="64" t="s">
        <v>31</v>
      </c>
      <c r="C20" s="33" t="s">
        <v>58</v>
      </c>
      <c r="D20" s="57"/>
      <c r="E20" s="57"/>
      <c r="F20" s="58"/>
    </row>
    <row r="21" spans="1:6" ht="15.4" customHeight="1" x14ac:dyDescent="0.2">
      <c r="A21" s="25" t="s">
        <v>31</v>
      </c>
      <c r="B21" s="64" t="s">
        <v>31</v>
      </c>
      <c r="C21" s="33" t="s">
        <v>59</v>
      </c>
      <c r="D21" s="57">
        <v>12</v>
      </c>
      <c r="E21" s="57">
        <v>12</v>
      </c>
      <c r="F21" s="58"/>
    </row>
    <row r="22" spans="1:6" ht="15.4" customHeight="1" x14ac:dyDescent="0.2">
      <c r="A22" s="25" t="s">
        <v>31</v>
      </c>
      <c r="B22" s="64" t="s">
        <v>31</v>
      </c>
      <c r="C22" s="33" t="s">
        <v>60</v>
      </c>
      <c r="D22" s="57"/>
      <c r="E22" s="57"/>
      <c r="F22" s="58"/>
    </row>
    <row r="23" spans="1:6" ht="15.4" customHeight="1" x14ac:dyDescent="0.2">
      <c r="A23" s="25" t="s">
        <v>31</v>
      </c>
      <c r="B23" s="64" t="s">
        <v>31</v>
      </c>
      <c r="C23" s="33" t="s">
        <v>61</v>
      </c>
      <c r="D23" s="57"/>
      <c r="E23" s="57"/>
      <c r="F23" s="58"/>
    </row>
    <row r="24" spans="1:6" ht="15.4" customHeight="1" x14ac:dyDescent="0.2">
      <c r="A24" s="25" t="s">
        <v>31</v>
      </c>
      <c r="B24" s="64" t="s">
        <v>31</v>
      </c>
      <c r="C24" s="33" t="s">
        <v>62</v>
      </c>
      <c r="D24" s="57"/>
      <c r="E24" s="57"/>
      <c r="F24" s="58"/>
    </row>
    <row r="25" spans="1:6" ht="15.4" customHeight="1" x14ac:dyDescent="0.2">
      <c r="A25" s="25" t="s">
        <v>31</v>
      </c>
      <c r="B25" s="64" t="s">
        <v>31</v>
      </c>
      <c r="C25" s="33" t="s">
        <v>63</v>
      </c>
      <c r="D25" s="57"/>
      <c r="E25" s="57"/>
      <c r="F25" s="58"/>
    </row>
    <row r="26" spans="1:6" ht="15.4" customHeight="1" x14ac:dyDescent="0.2">
      <c r="A26" s="25" t="s">
        <v>31</v>
      </c>
      <c r="B26" s="64" t="s">
        <v>31</v>
      </c>
      <c r="C26" s="33" t="s">
        <v>64</v>
      </c>
      <c r="D26" s="57"/>
      <c r="E26" s="57"/>
      <c r="F26" s="58"/>
    </row>
    <row r="27" spans="1:6" ht="15.4" customHeight="1" x14ac:dyDescent="0.2">
      <c r="A27" s="25" t="s">
        <v>31</v>
      </c>
      <c r="B27" s="64" t="s">
        <v>31</v>
      </c>
      <c r="C27" s="33" t="s">
        <v>65</v>
      </c>
      <c r="D27" s="57"/>
      <c r="E27" s="57"/>
      <c r="F27" s="58"/>
    </row>
    <row r="28" spans="1:6" ht="15.4" customHeight="1" x14ac:dyDescent="0.2">
      <c r="A28" s="25" t="s">
        <v>31</v>
      </c>
      <c r="B28" s="64" t="s">
        <v>31</v>
      </c>
      <c r="C28" s="34" t="s">
        <v>31</v>
      </c>
      <c r="D28" s="64" t="s">
        <v>31</v>
      </c>
      <c r="E28" s="64" t="s">
        <v>31</v>
      </c>
      <c r="F28" s="65"/>
    </row>
    <row r="29" spans="1:6" ht="15.4" customHeight="1" x14ac:dyDescent="0.2">
      <c r="A29" s="25" t="s">
        <v>31</v>
      </c>
      <c r="B29" s="64" t="s">
        <v>31</v>
      </c>
      <c r="C29" s="34" t="s">
        <v>31</v>
      </c>
      <c r="D29" s="64" t="s">
        <v>31</v>
      </c>
      <c r="E29" s="64" t="s">
        <v>31</v>
      </c>
      <c r="F29" s="65"/>
    </row>
    <row r="30" spans="1:6" ht="15.4" customHeight="1" x14ac:dyDescent="0.2">
      <c r="A30" s="35" t="s">
        <v>66</v>
      </c>
      <c r="B30" s="57">
        <v>2023.5</v>
      </c>
      <c r="C30" s="36" t="s">
        <v>67</v>
      </c>
      <c r="D30" s="57">
        <v>2023.5</v>
      </c>
      <c r="E30" s="57">
        <v>2023.5</v>
      </c>
      <c r="F30" s="58"/>
    </row>
    <row r="31" spans="1:6" ht="15.4" customHeight="1" x14ac:dyDescent="0.2">
      <c r="A31" s="25" t="s">
        <v>106</v>
      </c>
      <c r="B31" s="57"/>
      <c r="C31" s="31" t="s">
        <v>107</v>
      </c>
      <c r="D31" s="57"/>
      <c r="E31" s="57"/>
      <c r="F31" s="58"/>
    </row>
    <row r="32" spans="1:6" ht="15.4" customHeight="1" x14ac:dyDescent="0.2">
      <c r="A32" s="25" t="s">
        <v>108</v>
      </c>
      <c r="B32" s="57"/>
      <c r="C32" s="34" t="s">
        <v>31</v>
      </c>
      <c r="D32" s="64"/>
      <c r="E32" s="64"/>
      <c r="F32" s="65"/>
    </row>
    <row r="33" spans="1:6" ht="15.4" customHeight="1" x14ac:dyDescent="0.2">
      <c r="A33" s="25" t="s">
        <v>109</v>
      </c>
      <c r="B33" s="57"/>
      <c r="C33" s="34" t="s">
        <v>31</v>
      </c>
      <c r="D33" s="64" t="s">
        <v>31</v>
      </c>
      <c r="E33" s="64" t="s">
        <v>31</v>
      </c>
      <c r="F33" s="65"/>
    </row>
    <row r="34" spans="1:6" ht="15.4" customHeight="1" x14ac:dyDescent="0.2">
      <c r="A34" s="25" t="s">
        <v>31</v>
      </c>
      <c r="B34" s="64" t="s">
        <v>31</v>
      </c>
      <c r="C34" s="34" t="s">
        <v>31</v>
      </c>
      <c r="D34" s="64" t="s">
        <v>31</v>
      </c>
      <c r="E34" s="64" t="s">
        <v>31</v>
      </c>
      <c r="F34" s="65"/>
    </row>
    <row r="35" spans="1:6" ht="15.4" customHeight="1" x14ac:dyDescent="0.2">
      <c r="A35" s="37" t="s">
        <v>72</v>
      </c>
      <c r="B35" s="61">
        <v>2023.5</v>
      </c>
      <c r="C35" s="38" t="s">
        <v>73</v>
      </c>
      <c r="D35" s="61">
        <v>2023.5</v>
      </c>
      <c r="E35" s="61">
        <v>2023.5</v>
      </c>
      <c r="F35" s="62"/>
    </row>
    <row r="36" spans="1:6" ht="15.4" customHeight="1" x14ac:dyDescent="0.2">
      <c r="A36" s="79" t="s">
        <v>110</v>
      </c>
      <c r="B36" s="79" t="s">
        <v>31</v>
      </c>
      <c r="C36" s="79" t="s">
        <v>31</v>
      </c>
      <c r="D36" s="79" t="s">
        <v>31</v>
      </c>
      <c r="E36" s="79" t="s">
        <v>31</v>
      </c>
      <c r="F36" s="79" t="s">
        <v>31</v>
      </c>
    </row>
  </sheetData>
  <mergeCells count="8">
    <mergeCell ref="A1:F1"/>
    <mergeCell ref="A4:B4"/>
    <mergeCell ref="C4:F4"/>
    <mergeCell ref="D5:F5"/>
    <mergeCell ref="A36:F36"/>
    <mergeCell ref="A5:A6"/>
    <mergeCell ref="B5:B6"/>
    <mergeCell ref="C5:C6"/>
  </mergeCells>
  <phoneticPr fontId="15" type="noConversion"/>
  <pageMargins left="1.14173228346457" right="0.35433070866141703" top="0.196850393700787" bottom="0.196850393700787" header="0.511811023622047" footer="0.511811023622047"/>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workbookViewId="0">
      <selection activeCell="H30" sqref="H30"/>
    </sheetView>
  </sheetViews>
  <sheetFormatPr defaultColWidth="9" defaultRowHeight="12.75" x14ac:dyDescent="0.2"/>
  <cols>
    <col min="1" max="3" width="3.140625" customWidth="1"/>
    <col min="4" max="4" width="21.42578125" customWidth="1"/>
    <col min="5" max="9" width="16" customWidth="1"/>
    <col min="10" max="10" width="18.140625" customWidth="1"/>
    <col min="11" max="11" width="9.7109375" customWidth="1"/>
  </cols>
  <sheetData>
    <row r="1" spans="1:10" ht="27" x14ac:dyDescent="0.3">
      <c r="A1" s="75" t="s">
        <v>111</v>
      </c>
      <c r="B1" s="75"/>
      <c r="C1" s="75"/>
      <c r="D1" s="75"/>
      <c r="E1" s="75"/>
      <c r="F1" s="75"/>
      <c r="G1" s="75"/>
      <c r="H1" s="75"/>
      <c r="I1" s="75"/>
      <c r="J1" s="75"/>
    </row>
    <row r="2" spans="1:10" x14ac:dyDescent="0.2">
      <c r="J2" s="2" t="s">
        <v>112</v>
      </c>
    </row>
    <row r="3" spans="1:10" x14ac:dyDescent="0.2">
      <c r="A3" s="3" t="s">
        <v>288</v>
      </c>
      <c r="G3" s="4" t="s">
        <v>28</v>
      </c>
      <c r="J3" s="2" t="s">
        <v>29</v>
      </c>
    </row>
    <row r="4" spans="1:10" ht="15.4" customHeight="1" x14ac:dyDescent="0.2">
      <c r="A4" s="106" t="s">
        <v>33</v>
      </c>
      <c r="B4" s="87" t="s">
        <v>31</v>
      </c>
      <c r="C4" s="87" t="s">
        <v>31</v>
      </c>
      <c r="D4" s="87" t="s">
        <v>31</v>
      </c>
      <c r="E4" s="87" t="s">
        <v>67</v>
      </c>
      <c r="F4" s="87" t="s">
        <v>90</v>
      </c>
      <c r="G4" s="87" t="s">
        <v>31</v>
      </c>
      <c r="H4" s="87" t="s">
        <v>31</v>
      </c>
      <c r="I4" s="87" t="s">
        <v>91</v>
      </c>
      <c r="J4" s="89" t="s">
        <v>113</v>
      </c>
    </row>
    <row r="5" spans="1:10" ht="15.4" customHeight="1" x14ac:dyDescent="0.2">
      <c r="A5" s="91" t="s">
        <v>83</v>
      </c>
      <c r="B5" s="88" t="s">
        <v>31</v>
      </c>
      <c r="C5" s="88" t="s">
        <v>31</v>
      </c>
      <c r="D5" s="88" t="s">
        <v>84</v>
      </c>
      <c r="E5" s="88" t="s">
        <v>31</v>
      </c>
      <c r="F5" s="88" t="s">
        <v>85</v>
      </c>
      <c r="G5" s="88" t="s">
        <v>114</v>
      </c>
      <c r="H5" s="88" t="s">
        <v>115</v>
      </c>
      <c r="I5" s="88" t="s">
        <v>31</v>
      </c>
      <c r="J5" s="90" t="s">
        <v>31</v>
      </c>
    </row>
    <row r="6" spans="1:10" ht="13.9" customHeight="1" x14ac:dyDescent="0.2">
      <c r="A6" s="91" t="s">
        <v>31</v>
      </c>
      <c r="B6" s="88" t="s">
        <v>31</v>
      </c>
      <c r="C6" s="88" t="s">
        <v>31</v>
      </c>
      <c r="D6" s="88" t="s">
        <v>31</v>
      </c>
      <c r="E6" s="88" t="s">
        <v>31</v>
      </c>
      <c r="F6" s="88" t="s">
        <v>85</v>
      </c>
      <c r="G6" s="88" t="s">
        <v>114</v>
      </c>
      <c r="H6" s="88" t="s">
        <v>116</v>
      </c>
      <c r="I6" s="88" t="s">
        <v>85</v>
      </c>
      <c r="J6" s="90" t="s">
        <v>117</v>
      </c>
    </row>
    <row r="7" spans="1:10" ht="30.75" customHeight="1" x14ac:dyDescent="0.2">
      <c r="A7" s="91" t="s">
        <v>31</v>
      </c>
      <c r="B7" s="88" t="s">
        <v>31</v>
      </c>
      <c r="C7" s="88" t="s">
        <v>31</v>
      </c>
      <c r="D7" s="88" t="s">
        <v>31</v>
      </c>
      <c r="E7" s="88" t="s">
        <v>31</v>
      </c>
      <c r="F7" s="88" t="s">
        <v>31</v>
      </c>
      <c r="G7" s="88" t="s">
        <v>31</v>
      </c>
      <c r="H7" s="88" t="s">
        <v>31</v>
      </c>
      <c r="I7" s="88" t="s">
        <v>31</v>
      </c>
      <c r="J7" s="90" t="s">
        <v>31</v>
      </c>
    </row>
    <row r="8" spans="1:10" ht="15.4" customHeight="1" x14ac:dyDescent="0.2">
      <c r="A8" s="107" t="s">
        <v>86</v>
      </c>
      <c r="B8" s="108" t="s">
        <v>31</v>
      </c>
      <c r="C8" s="108" t="s">
        <v>31</v>
      </c>
      <c r="D8" s="108" t="s">
        <v>86</v>
      </c>
      <c r="E8" s="57">
        <v>2023.5</v>
      </c>
      <c r="F8" s="57">
        <v>1591.61</v>
      </c>
      <c r="G8" s="57">
        <v>1473.1</v>
      </c>
      <c r="H8" s="57">
        <v>118.51</v>
      </c>
      <c r="I8" s="57">
        <v>431.89</v>
      </c>
      <c r="J8" s="65" t="s">
        <v>31</v>
      </c>
    </row>
    <row r="9" spans="1:10" ht="15.4" customHeight="1" x14ac:dyDescent="0.2">
      <c r="A9" s="93" t="s">
        <v>169</v>
      </c>
      <c r="B9" s="94" t="s">
        <v>31</v>
      </c>
      <c r="C9" s="94" t="s">
        <v>31</v>
      </c>
      <c r="D9" s="59" t="s">
        <v>170</v>
      </c>
      <c r="E9" s="57">
        <v>563.70000000000005</v>
      </c>
      <c r="F9" s="57">
        <v>522.70000000000005</v>
      </c>
      <c r="G9" s="57">
        <v>470.07</v>
      </c>
      <c r="H9" s="57">
        <v>52.62</v>
      </c>
      <c r="I9" s="57">
        <v>41</v>
      </c>
      <c r="J9" s="65" t="s">
        <v>31</v>
      </c>
    </row>
    <row r="10" spans="1:10" ht="15.4" customHeight="1" x14ac:dyDescent="0.2">
      <c r="A10" s="93" t="s">
        <v>171</v>
      </c>
      <c r="B10" s="94" t="s">
        <v>31</v>
      </c>
      <c r="C10" s="94" t="s">
        <v>31</v>
      </c>
      <c r="D10" s="59" t="s">
        <v>172</v>
      </c>
      <c r="E10" s="57">
        <v>553.99</v>
      </c>
      <c r="F10" s="57">
        <v>522.70000000000005</v>
      </c>
      <c r="G10" s="57">
        <v>470.07</v>
      </c>
      <c r="H10" s="57">
        <v>52.62</v>
      </c>
      <c r="I10" s="57">
        <v>31.29</v>
      </c>
      <c r="J10" s="65" t="s">
        <v>31</v>
      </c>
    </row>
    <row r="11" spans="1:10" ht="15.4" customHeight="1" x14ac:dyDescent="0.2">
      <c r="A11" s="93" t="s">
        <v>173</v>
      </c>
      <c r="B11" s="94" t="s">
        <v>31</v>
      </c>
      <c r="C11" s="94" t="s">
        <v>31</v>
      </c>
      <c r="D11" s="59" t="s">
        <v>174</v>
      </c>
      <c r="E11" s="57">
        <v>522.70000000000005</v>
      </c>
      <c r="F11" s="57">
        <v>522.70000000000005</v>
      </c>
      <c r="G11" s="57">
        <v>470.07</v>
      </c>
      <c r="H11" s="57">
        <v>52.62</v>
      </c>
      <c r="I11" s="57"/>
      <c r="J11" s="65" t="s">
        <v>31</v>
      </c>
    </row>
    <row r="12" spans="1:10" ht="15.4" customHeight="1" x14ac:dyDescent="0.2">
      <c r="A12" s="93" t="s">
        <v>175</v>
      </c>
      <c r="B12" s="94" t="s">
        <v>31</v>
      </c>
      <c r="C12" s="94" t="s">
        <v>31</v>
      </c>
      <c r="D12" s="59" t="s">
        <v>176</v>
      </c>
      <c r="E12" s="57">
        <v>6.29</v>
      </c>
      <c r="F12" s="57"/>
      <c r="G12" s="57"/>
      <c r="H12" s="57"/>
      <c r="I12" s="57">
        <v>6.29</v>
      </c>
      <c r="J12" s="65" t="s">
        <v>31</v>
      </c>
    </row>
    <row r="13" spans="1:10" ht="15.4" customHeight="1" x14ac:dyDescent="0.2">
      <c r="A13" s="93" t="s">
        <v>177</v>
      </c>
      <c r="B13" s="94" t="s">
        <v>31</v>
      </c>
      <c r="C13" s="94" t="s">
        <v>31</v>
      </c>
      <c r="D13" s="59" t="s">
        <v>178</v>
      </c>
      <c r="E13" s="57">
        <v>25</v>
      </c>
      <c r="F13" s="57"/>
      <c r="G13" s="57"/>
      <c r="H13" s="57"/>
      <c r="I13" s="57">
        <v>25</v>
      </c>
      <c r="J13" s="65" t="s">
        <v>31</v>
      </c>
    </row>
    <row r="14" spans="1:10" ht="15.4" customHeight="1" x14ac:dyDescent="0.2">
      <c r="A14" s="93" t="s">
        <v>179</v>
      </c>
      <c r="B14" s="94" t="s">
        <v>31</v>
      </c>
      <c r="C14" s="94" t="s">
        <v>31</v>
      </c>
      <c r="D14" s="59" t="s">
        <v>180</v>
      </c>
      <c r="E14" s="57">
        <v>9.7100000000000009</v>
      </c>
      <c r="F14" s="57"/>
      <c r="G14" s="57"/>
      <c r="H14" s="57"/>
      <c r="I14" s="57">
        <v>9.7100000000000009</v>
      </c>
      <c r="J14" s="65" t="s">
        <v>31</v>
      </c>
    </row>
    <row r="15" spans="1:10" ht="15.4" customHeight="1" x14ac:dyDescent="0.2">
      <c r="A15" s="93" t="s">
        <v>181</v>
      </c>
      <c r="B15" s="94" t="s">
        <v>31</v>
      </c>
      <c r="C15" s="94" t="s">
        <v>31</v>
      </c>
      <c r="D15" s="59" t="s">
        <v>182</v>
      </c>
      <c r="E15" s="57">
        <v>9.7100000000000009</v>
      </c>
      <c r="F15" s="57"/>
      <c r="G15" s="57"/>
      <c r="H15" s="57"/>
      <c r="I15" s="57">
        <v>9.7100000000000009</v>
      </c>
      <c r="J15" s="65" t="s">
        <v>31</v>
      </c>
    </row>
    <row r="16" spans="1:10" ht="15.4" customHeight="1" x14ac:dyDescent="0.2">
      <c r="A16" s="93" t="s">
        <v>183</v>
      </c>
      <c r="B16" s="94" t="s">
        <v>31</v>
      </c>
      <c r="C16" s="94" t="s">
        <v>31</v>
      </c>
      <c r="D16" s="59" t="s">
        <v>184</v>
      </c>
      <c r="E16" s="57">
        <v>64.88</v>
      </c>
      <c r="F16" s="57">
        <v>64.88</v>
      </c>
      <c r="G16" s="57">
        <v>61.38</v>
      </c>
      <c r="H16" s="57">
        <v>3.5</v>
      </c>
      <c r="I16" s="57"/>
      <c r="J16" s="65" t="s">
        <v>31</v>
      </c>
    </row>
    <row r="17" spans="1:10" ht="15.4" customHeight="1" x14ac:dyDescent="0.2">
      <c r="A17" s="93" t="s">
        <v>185</v>
      </c>
      <c r="B17" s="94" t="s">
        <v>31</v>
      </c>
      <c r="C17" s="94" t="s">
        <v>31</v>
      </c>
      <c r="D17" s="59" t="s">
        <v>186</v>
      </c>
      <c r="E17" s="57">
        <v>64.88</v>
      </c>
      <c r="F17" s="57">
        <v>64.88</v>
      </c>
      <c r="G17" s="57">
        <v>61.38</v>
      </c>
      <c r="H17" s="57">
        <v>3.5</v>
      </c>
      <c r="I17" s="57"/>
      <c r="J17" s="65" t="s">
        <v>31</v>
      </c>
    </row>
    <row r="18" spans="1:10" ht="15.4" customHeight="1" x14ac:dyDescent="0.2">
      <c r="A18" s="93" t="s">
        <v>187</v>
      </c>
      <c r="B18" s="94" t="s">
        <v>31</v>
      </c>
      <c r="C18" s="94" t="s">
        <v>31</v>
      </c>
      <c r="D18" s="59" t="s">
        <v>188</v>
      </c>
      <c r="E18" s="57">
        <v>64.88</v>
      </c>
      <c r="F18" s="57">
        <v>64.88</v>
      </c>
      <c r="G18" s="57">
        <v>61.38</v>
      </c>
      <c r="H18" s="57">
        <v>3.5</v>
      </c>
      <c r="I18" s="57"/>
      <c r="J18" s="65" t="s">
        <v>31</v>
      </c>
    </row>
    <row r="19" spans="1:10" ht="15.4" customHeight="1" x14ac:dyDescent="0.2">
      <c r="A19" s="93" t="s">
        <v>189</v>
      </c>
      <c r="B19" s="94" t="s">
        <v>31</v>
      </c>
      <c r="C19" s="94" t="s">
        <v>31</v>
      </c>
      <c r="D19" s="59" t="s">
        <v>190</v>
      </c>
      <c r="E19" s="57">
        <v>315.08999999999997</v>
      </c>
      <c r="F19" s="57">
        <v>256.44</v>
      </c>
      <c r="G19" s="57">
        <v>250.73</v>
      </c>
      <c r="H19" s="57">
        <v>5.71</v>
      </c>
      <c r="I19" s="57">
        <v>58.65</v>
      </c>
      <c r="J19" s="65" t="s">
        <v>31</v>
      </c>
    </row>
    <row r="20" spans="1:10" ht="15.4" customHeight="1" x14ac:dyDescent="0.2">
      <c r="A20" s="93" t="s">
        <v>191</v>
      </c>
      <c r="B20" s="94" t="s">
        <v>31</v>
      </c>
      <c r="C20" s="94" t="s">
        <v>31</v>
      </c>
      <c r="D20" s="59" t="s">
        <v>192</v>
      </c>
      <c r="E20" s="57">
        <v>184.34</v>
      </c>
      <c r="F20" s="57">
        <v>125.69</v>
      </c>
      <c r="G20" s="57">
        <v>119.98</v>
      </c>
      <c r="H20" s="57">
        <v>5.71</v>
      </c>
      <c r="I20" s="57">
        <v>58.65</v>
      </c>
      <c r="J20" s="65" t="s">
        <v>31</v>
      </c>
    </row>
    <row r="21" spans="1:10" ht="15.4" customHeight="1" x14ac:dyDescent="0.2">
      <c r="A21" s="93" t="s">
        <v>193</v>
      </c>
      <c r="B21" s="94" t="s">
        <v>31</v>
      </c>
      <c r="C21" s="94" t="s">
        <v>31</v>
      </c>
      <c r="D21" s="59" t="s">
        <v>194</v>
      </c>
      <c r="E21" s="57">
        <v>58.65</v>
      </c>
      <c r="F21" s="57"/>
      <c r="G21" s="57"/>
      <c r="H21" s="57"/>
      <c r="I21" s="57">
        <v>58.65</v>
      </c>
      <c r="J21" s="65" t="s">
        <v>31</v>
      </c>
    </row>
    <row r="22" spans="1:10" ht="15.4" customHeight="1" x14ac:dyDescent="0.2">
      <c r="A22" s="93" t="s">
        <v>195</v>
      </c>
      <c r="B22" s="94" t="s">
        <v>31</v>
      </c>
      <c r="C22" s="94" t="s">
        <v>31</v>
      </c>
      <c r="D22" s="59" t="s">
        <v>196</v>
      </c>
      <c r="E22" s="57">
        <v>125.69</v>
      </c>
      <c r="F22" s="57">
        <v>125.69</v>
      </c>
      <c r="G22" s="57">
        <v>119.98</v>
      </c>
      <c r="H22" s="57">
        <v>5.71</v>
      </c>
      <c r="I22" s="57"/>
      <c r="J22" s="65" t="s">
        <v>31</v>
      </c>
    </row>
    <row r="23" spans="1:10" ht="15.4" customHeight="1" x14ac:dyDescent="0.2">
      <c r="A23" s="93" t="s">
        <v>197</v>
      </c>
      <c r="B23" s="94" t="s">
        <v>31</v>
      </c>
      <c r="C23" s="94" t="s">
        <v>31</v>
      </c>
      <c r="D23" s="59" t="s">
        <v>198</v>
      </c>
      <c r="E23" s="57">
        <v>130.75</v>
      </c>
      <c r="F23" s="57">
        <v>130.75</v>
      </c>
      <c r="G23" s="57">
        <v>130.75</v>
      </c>
      <c r="H23" s="57"/>
      <c r="I23" s="57"/>
      <c r="J23" s="65" t="s">
        <v>31</v>
      </c>
    </row>
    <row r="24" spans="1:10" ht="15.4" customHeight="1" x14ac:dyDescent="0.2">
      <c r="A24" s="93" t="s">
        <v>199</v>
      </c>
      <c r="B24" s="94" t="s">
        <v>31</v>
      </c>
      <c r="C24" s="94" t="s">
        <v>31</v>
      </c>
      <c r="D24" s="59" t="s">
        <v>200</v>
      </c>
      <c r="E24" s="57">
        <v>130.75</v>
      </c>
      <c r="F24" s="57">
        <v>130.75</v>
      </c>
      <c r="G24" s="57">
        <v>130.75</v>
      </c>
      <c r="H24" s="57"/>
      <c r="I24" s="57"/>
      <c r="J24" s="65" t="s">
        <v>31</v>
      </c>
    </row>
    <row r="25" spans="1:10" ht="15.4" customHeight="1" x14ac:dyDescent="0.2">
      <c r="A25" s="93" t="s">
        <v>201</v>
      </c>
      <c r="B25" s="94" t="s">
        <v>31</v>
      </c>
      <c r="C25" s="94" t="s">
        <v>31</v>
      </c>
      <c r="D25" s="59" t="s">
        <v>202</v>
      </c>
      <c r="E25" s="57">
        <v>85.64</v>
      </c>
      <c r="F25" s="57">
        <v>85.64</v>
      </c>
      <c r="G25" s="57">
        <v>85.12</v>
      </c>
      <c r="H25" s="57">
        <v>0.52</v>
      </c>
      <c r="I25" s="57"/>
      <c r="J25" s="65" t="s">
        <v>31</v>
      </c>
    </row>
    <row r="26" spans="1:10" ht="15.4" customHeight="1" x14ac:dyDescent="0.2">
      <c r="A26" s="93" t="s">
        <v>203</v>
      </c>
      <c r="B26" s="94" t="s">
        <v>31</v>
      </c>
      <c r="C26" s="94" t="s">
        <v>31</v>
      </c>
      <c r="D26" s="59" t="s">
        <v>204</v>
      </c>
      <c r="E26" s="57">
        <v>85.64</v>
      </c>
      <c r="F26" s="57">
        <v>85.64</v>
      </c>
      <c r="G26" s="57">
        <v>85.12</v>
      </c>
      <c r="H26" s="57">
        <v>0.52</v>
      </c>
      <c r="I26" s="57"/>
      <c r="J26" s="65" t="s">
        <v>31</v>
      </c>
    </row>
    <row r="27" spans="1:10" ht="15.4" customHeight="1" x14ac:dyDescent="0.2">
      <c r="A27" s="93" t="s">
        <v>205</v>
      </c>
      <c r="B27" s="94" t="s">
        <v>31</v>
      </c>
      <c r="C27" s="94" t="s">
        <v>31</v>
      </c>
      <c r="D27" s="59" t="s">
        <v>206</v>
      </c>
      <c r="E27" s="57">
        <v>85.64</v>
      </c>
      <c r="F27" s="57">
        <v>85.64</v>
      </c>
      <c r="G27" s="57">
        <v>85.12</v>
      </c>
      <c r="H27" s="57">
        <v>0.52</v>
      </c>
      <c r="I27" s="57"/>
      <c r="J27" s="65" t="s">
        <v>31</v>
      </c>
    </row>
    <row r="28" spans="1:10" ht="15.4" customHeight="1" x14ac:dyDescent="0.2">
      <c r="A28" s="93" t="s">
        <v>207</v>
      </c>
      <c r="B28" s="94" t="s">
        <v>31</v>
      </c>
      <c r="C28" s="94" t="s">
        <v>31</v>
      </c>
      <c r="D28" s="59" t="s">
        <v>208</v>
      </c>
      <c r="E28" s="57">
        <v>54.44</v>
      </c>
      <c r="F28" s="57">
        <v>54.44</v>
      </c>
      <c r="G28" s="57">
        <v>54.16</v>
      </c>
      <c r="H28" s="57">
        <v>0.28000000000000003</v>
      </c>
      <c r="I28" s="57"/>
      <c r="J28" s="65" t="s">
        <v>31</v>
      </c>
    </row>
    <row r="29" spans="1:10" ht="15.4" customHeight="1" x14ac:dyDescent="0.2">
      <c r="A29" s="93" t="s">
        <v>209</v>
      </c>
      <c r="B29" s="94" t="s">
        <v>31</v>
      </c>
      <c r="C29" s="94" t="s">
        <v>31</v>
      </c>
      <c r="D29" s="59" t="s">
        <v>210</v>
      </c>
      <c r="E29" s="57">
        <v>54.44</v>
      </c>
      <c r="F29" s="57">
        <v>54.44</v>
      </c>
      <c r="G29" s="57">
        <v>54.16</v>
      </c>
      <c r="H29" s="57">
        <v>0.28000000000000003</v>
      </c>
      <c r="I29" s="57"/>
      <c r="J29" s="65" t="s">
        <v>31</v>
      </c>
    </row>
    <row r="30" spans="1:10" ht="15.4" customHeight="1" x14ac:dyDescent="0.2">
      <c r="A30" s="93" t="s">
        <v>211</v>
      </c>
      <c r="B30" s="94" t="s">
        <v>31</v>
      </c>
      <c r="C30" s="94" t="s">
        <v>31</v>
      </c>
      <c r="D30" s="59" t="s">
        <v>212</v>
      </c>
      <c r="E30" s="57">
        <v>54.44</v>
      </c>
      <c r="F30" s="57">
        <v>54.44</v>
      </c>
      <c r="G30" s="57">
        <v>54.16</v>
      </c>
      <c r="H30" s="57">
        <v>0.28000000000000003</v>
      </c>
      <c r="I30" s="57"/>
      <c r="J30" s="65" t="s">
        <v>31</v>
      </c>
    </row>
    <row r="31" spans="1:10" ht="15.4" customHeight="1" x14ac:dyDescent="0.2">
      <c r="A31" s="93" t="s">
        <v>213</v>
      </c>
      <c r="B31" s="94" t="s">
        <v>31</v>
      </c>
      <c r="C31" s="94" t="s">
        <v>31</v>
      </c>
      <c r="D31" s="59" t="s">
        <v>214</v>
      </c>
      <c r="E31" s="57">
        <v>927.75</v>
      </c>
      <c r="F31" s="57">
        <v>607.52</v>
      </c>
      <c r="G31" s="57">
        <v>551.63</v>
      </c>
      <c r="H31" s="57">
        <v>55.88</v>
      </c>
      <c r="I31" s="57">
        <v>320.23</v>
      </c>
      <c r="J31" s="65" t="s">
        <v>31</v>
      </c>
    </row>
    <row r="32" spans="1:10" ht="15.4" customHeight="1" x14ac:dyDescent="0.2">
      <c r="A32" s="93" t="s">
        <v>215</v>
      </c>
      <c r="B32" s="94" t="s">
        <v>31</v>
      </c>
      <c r="C32" s="94" t="s">
        <v>31</v>
      </c>
      <c r="D32" s="59" t="s">
        <v>216</v>
      </c>
      <c r="E32" s="57">
        <v>825.62</v>
      </c>
      <c r="F32" s="57">
        <v>607.52</v>
      </c>
      <c r="G32" s="57">
        <v>551.63</v>
      </c>
      <c r="H32" s="57">
        <v>55.88</v>
      </c>
      <c r="I32" s="57">
        <v>218.1</v>
      </c>
      <c r="J32" s="65" t="s">
        <v>31</v>
      </c>
    </row>
    <row r="33" spans="1:10" ht="15.4" customHeight="1" x14ac:dyDescent="0.2">
      <c r="A33" s="93" t="s">
        <v>217</v>
      </c>
      <c r="B33" s="94" t="s">
        <v>31</v>
      </c>
      <c r="C33" s="94" t="s">
        <v>31</v>
      </c>
      <c r="D33" s="59" t="s">
        <v>218</v>
      </c>
      <c r="E33" s="57">
        <v>92.76</v>
      </c>
      <c r="F33" s="57">
        <v>52.76</v>
      </c>
      <c r="G33" s="57">
        <v>47.56</v>
      </c>
      <c r="H33" s="57">
        <v>5.2</v>
      </c>
      <c r="I33" s="57">
        <v>40</v>
      </c>
      <c r="J33" s="65" t="s">
        <v>31</v>
      </c>
    </row>
    <row r="34" spans="1:10" ht="15.4" customHeight="1" x14ac:dyDescent="0.2">
      <c r="A34" s="93" t="s">
        <v>219</v>
      </c>
      <c r="B34" s="94" t="s">
        <v>31</v>
      </c>
      <c r="C34" s="94" t="s">
        <v>31</v>
      </c>
      <c r="D34" s="59" t="s">
        <v>220</v>
      </c>
      <c r="E34" s="57">
        <v>732.86</v>
      </c>
      <c r="F34" s="57">
        <v>554.76</v>
      </c>
      <c r="G34" s="57">
        <v>504.07</v>
      </c>
      <c r="H34" s="57">
        <v>50.68</v>
      </c>
      <c r="I34" s="57">
        <v>178.1</v>
      </c>
      <c r="J34" s="65" t="s">
        <v>31</v>
      </c>
    </row>
    <row r="35" spans="1:10" ht="15.4" customHeight="1" x14ac:dyDescent="0.2">
      <c r="A35" s="93" t="s">
        <v>221</v>
      </c>
      <c r="B35" s="94" t="s">
        <v>31</v>
      </c>
      <c r="C35" s="94" t="s">
        <v>31</v>
      </c>
      <c r="D35" s="59" t="s">
        <v>222</v>
      </c>
      <c r="E35" s="57">
        <v>102.13</v>
      </c>
      <c r="F35" s="57"/>
      <c r="G35" s="57"/>
      <c r="H35" s="57"/>
      <c r="I35" s="57">
        <v>102.13</v>
      </c>
      <c r="J35" s="65" t="s">
        <v>31</v>
      </c>
    </row>
    <row r="36" spans="1:10" ht="15.4" customHeight="1" x14ac:dyDescent="0.2">
      <c r="A36" s="93" t="s">
        <v>223</v>
      </c>
      <c r="B36" s="94" t="s">
        <v>31</v>
      </c>
      <c r="C36" s="94" t="s">
        <v>31</v>
      </c>
      <c r="D36" s="59" t="s">
        <v>224</v>
      </c>
      <c r="E36" s="57">
        <v>102.13</v>
      </c>
      <c r="F36" s="57"/>
      <c r="G36" s="57"/>
      <c r="H36" s="57"/>
      <c r="I36" s="57">
        <v>102.13</v>
      </c>
      <c r="J36" s="65" t="s">
        <v>31</v>
      </c>
    </row>
    <row r="37" spans="1:10" ht="15.4" customHeight="1" x14ac:dyDescent="0.2">
      <c r="A37" s="93" t="s">
        <v>225</v>
      </c>
      <c r="B37" s="94" t="s">
        <v>31</v>
      </c>
      <c r="C37" s="94" t="s">
        <v>31</v>
      </c>
      <c r="D37" s="59" t="s">
        <v>226</v>
      </c>
      <c r="E37" s="57">
        <v>12</v>
      </c>
      <c r="F37" s="57"/>
      <c r="G37" s="57"/>
      <c r="H37" s="57"/>
      <c r="I37" s="57">
        <v>12</v>
      </c>
      <c r="J37" s="65" t="s">
        <v>31</v>
      </c>
    </row>
    <row r="38" spans="1:10" ht="15.4" customHeight="1" x14ac:dyDescent="0.2">
      <c r="A38" s="93" t="s">
        <v>227</v>
      </c>
      <c r="B38" s="94" t="s">
        <v>31</v>
      </c>
      <c r="C38" s="94" t="s">
        <v>31</v>
      </c>
      <c r="D38" s="59" t="s">
        <v>228</v>
      </c>
      <c r="E38" s="57">
        <v>12</v>
      </c>
      <c r="F38" s="57"/>
      <c r="G38" s="57"/>
      <c r="H38" s="57"/>
      <c r="I38" s="57">
        <v>12</v>
      </c>
      <c r="J38" s="65" t="s">
        <v>31</v>
      </c>
    </row>
    <row r="39" spans="1:10" ht="15.4" customHeight="1" thickBot="1" x14ac:dyDescent="0.25">
      <c r="A39" s="95" t="s">
        <v>229</v>
      </c>
      <c r="B39" s="96" t="s">
        <v>31</v>
      </c>
      <c r="C39" s="96" t="s">
        <v>31</v>
      </c>
      <c r="D39" s="60" t="s">
        <v>230</v>
      </c>
      <c r="E39" s="61">
        <v>12</v>
      </c>
      <c r="F39" s="61"/>
      <c r="G39" s="61"/>
      <c r="H39" s="61"/>
      <c r="I39" s="61">
        <v>12</v>
      </c>
      <c r="J39" s="66" t="s">
        <v>31</v>
      </c>
    </row>
    <row r="40" spans="1:10" ht="15.4" customHeight="1" x14ac:dyDescent="0.2">
      <c r="A40" s="105" t="s">
        <v>231</v>
      </c>
      <c r="B40" s="85" t="s">
        <v>31</v>
      </c>
      <c r="C40" s="85" t="s">
        <v>31</v>
      </c>
      <c r="D40" s="85" t="s">
        <v>31</v>
      </c>
      <c r="E40" s="85" t="s">
        <v>31</v>
      </c>
      <c r="F40" s="85" t="s">
        <v>31</v>
      </c>
      <c r="G40" s="85" t="s">
        <v>31</v>
      </c>
      <c r="H40" s="85" t="s">
        <v>31</v>
      </c>
      <c r="I40" s="85" t="s">
        <v>31</v>
      </c>
      <c r="J40" s="85" t="s">
        <v>31</v>
      </c>
    </row>
  </sheetData>
  <mergeCells count="44">
    <mergeCell ref="A1:J1"/>
    <mergeCell ref="A4:D4"/>
    <mergeCell ref="F4:H4"/>
    <mergeCell ref="A8:D8"/>
    <mergeCell ref="A9:C9"/>
    <mergeCell ref="A10:C10"/>
    <mergeCell ref="A11:C11"/>
    <mergeCell ref="A12:C12"/>
    <mergeCell ref="A13:C13"/>
    <mergeCell ref="A14:C14"/>
    <mergeCell ref="A22:C22"/>
    <mergeCell ref="A23:C23"/>
    <mergeCell ref="A24:C24"/>
    <mergeCell ref="A15:C15"/>
    <mergeCell ref="A16:C16"/>
    <mergeCell ref="A17:C17"/>
    <mergeCell ref="A18:C18"/>
    <mergeCell ref="A19:C19"/>
    <mergeCell ref="A25:C25"/>
    <mergeCell ref="A40:J40"/>
    <mergeCell ref="D5:D7"/>
    <mergeCell ref="E4:E7"/>
    <mergeCell ref="F5:F7"/>
    <mergeCell ref="G5:G7"/>
    <mergeCell ref="H5:H7"/>
    <mergeCell ref="I4:I7"/>
    <mergeCell ref="J4:J7"/>
    <mergeCell ref="A5:C7"/>
    <mergeCell ref="A26:C26"/>
    <mergeCell ref="A27:C27"/>
    <mergeCell ref="A28:C28"/>
    <mergeCell ref="A29:C29"/>
    <mergeCell ref="A20:C20"/>
    <mergeCell ref="A21:C21"/>
    <mergeCell ref="A30:C30"/>
    <mergeCell ref="A31:C31"/>
    <mergeCell ref="A32:C32"/>
    <mergeCell ref="A33:C33"/>
    <mergeCell ref="A34:C34"/>
    <mergeCell ref="A35:C35"/>
    <mergeCell ref="A36:C36"/>
    <mergeCell ref="A37:C37"/>
    <mergeCell ref="A38:C38"/>
    <mergeCell ref="A39:C39"/>
  </mergeCells>
  <phoneticPr fontId="1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topLeftCell="A7" workbookViewId="0">
      <selection activeCell="L13" sqref="L13"/>
    </sheetView>
  </sheetViews>
  <sheetFormatPr defaultColWidth="9" defaultRowHeight="12.75" x14ac:dyDescent="0.2"/>
  <cols>
    <col min="1" max="2" width="3.140625" customWidth="1"/>
    <col min="3" max="3" width="6.42578125" customWidth="1"/>
    <col min="4" max="4" width="30" customWidth="1"/>
    <col min="5" max="5" width="17" customWidth="1"/>
    <col min="6" max="6" width="23" customWidth="1"/>
    <col min="7" max="7" width="22.5703125" customWidth="1"/>
    <col min="8" max="8" width="21.7109375" customWidth="1"/>
    <col min="9" max="9" width="9.7109375" customWidth="1"/>
  </cols>
  <sheetData>
    <row r="1" spans="1:8" ht="27" x14ac:dyDescent="0.3">
      <c r="A1" s="75" t="s">
        <v>118</v>
      </c>
      <c r="B1" s="75"/>
      <c r="C1" s="75"/>
      <c r="D1" s="75"/>
      <c r="E1" s="75"/>
      <c r="F1" s="75"/>
      <c r="G1" s="75"/>
      <c r="H1" s="75"/>
    </row>
    <row r="2" spans="1:8" x14ac:dyDescent="0.2">
      <c r="H2" s="2" t="s">
        <v>119</v>
      </c>
    </row>
    <row r="3" spans="1:8" x14ac:dyDescent="0.2">
      <c r="A3" s="3" t="s">
        <v>289</v>
      </c>
      <c r="F3" s="4" t="s">
        <v>28</v>
      </c>
      <c r="H3" s="2" t="s">
        <v>29</v>
      </c>
    </row>
    <row r="4" spans="1:8" ht="15.4" customHeight="1" x14ac:dyDescent="0.2">
      <c r="A4" s="106" t="s">
        <v>33</v>
      </c>
      <c r="B4" s="87" t="s">
        <v>31</v>
      </c>
      <c r="C4" s="87" t="s">
        <v>31</v>
      </c>
      <c r="D4" s="87" t="s">
        <v>31</v>
      </c>
      <c r="E4" s="87" t="s">
        <v>67</v>
      </c>
      <c r="F4" s="87" t="s">
        <v>114</v>
      </c>
      <c r="G4" s="87" t="s">
        <v>115</v>
      </c>
      <c r="H4" s="89" t="s">
        <v>113</v>
      </c>
    </row>
    <row r="5" spans="1:8" ht="15.4" customHeight="1" x14ac:dyDescent="0.2">
      <c r="A5" s="91" t="s">
        <v>120</v>
      </c>
      <c r="B5" s="88" t="s">
        <v>31</v>
      </c>
      <c r="C5" s="88" t="s">
        <v>31</v>
      </c>
      <c r="D5" s="88" t="s">
        <v>84</v>
      </c>
      <c r="E5" s="88" t="s">
        <v>31</v>
      </c>
      <c r="F5" s="88" t="s">
        <v>31</v>
      </c>
      <c r="G5" s="88" t="s">
        <v>31</v>
      </c>
      <c r="H5" s="90" t="s">
        <v>31</v>
      </c>
    </row>
    <row r="6" spans="1:8" ht="13.9" customHeight="1" x14ac:dyDescent="0.2">
      <c r="A6" s="91" t="s">
        <v>31</v>
      </c>
      <c r="B6" s="88" t="s">
        <v>31</v>
      </c>
      <c r="C6" s="88" t="s">
        <v>31</v>
      </c>
      <c r="D6" s="88" t="s">
        <v>31</v>
      </c>
      <c r="E6" s="88" t="s">
        <v>85</v>
      </c>
      <c r="F6" s="88" t="s">
        <v>114</v>
      </c>
      <c r="G6" s="88" t="s">
        <v>116</v>
      </c>
      <c r="H6" s="90" t="s">
        <v>117</v>
      </c>
    </row>
    <row r="7" spans="1:8" ht="30.75" customHeight="1" x14ac:dyDescent="0.2">
      <c r="A7" s="91" t="s">
        <v>31</v>
      </c>
      <c r="B7" s="88" t="s">
        <v>31</v>
      </c>
      <c r="C7" s="88" t="s">
        <v>31</v>
      </c>
      <c r="D7" s="88" t="s">
        <v>31</v>
      </c>
      <c r="E7" s="88" t="s">
        <v>31</v>
      </c>
      <c r="F7" s="88" t="s">
        <v>31</v>
      </c>
      <c r="G7" s="88" t="s">
        <v>31</v>
      </c>
      <c r="H7" s="90" t="s">
        <v>31</v>
      </c>
    </row>
    <row r="8" spans="1:8" ht="15.4" customHeight="1" x14ac:dyDescent="0.2">
      <c r="A8" s="107" t="s">
        <v>86</v>
      </c>
      <c r="B8" s="108" t="s">
        <v>31</v>
      </c>
      <c r="C8" s="108" t="s">
        <v>31</v>
      </c>
      <c r="D8" s="108" t="s">
        <v>86</v>
      </c>
      <c r="E8" s="57">
        <v>1591.61</v>
      </c>
      <c r="F8" s="57">
        <v>1473.1</v>
      </c>
      <c r="G8" s="57">
        <v>118.51</v>
      </c>
      <c r="H8" s="65" t="s">
        <v>31</v>
      </c>
    </row>
    <row r="9" spans="1:8" ht="15.4" customHeight="1" x14ac:dyDescent="0.2">
      <c r="A9" s="93" t="s">
        <v>232</v>
      </c>
      <c r="B9" s="94" t="s">
        <v>31</v>
      </c>
      <c r="C9" s="94" t="s">
        <v>31</v>
      </c>
      <c r="D9" s="59" t="s">
        <v>233</v>
      </c>
      <c r="E9" s="57">
        <f>F9+G9</f>
        <v>1451.56</v>
      </c>
      <c r="F9" s="57">
        <v>1451.56</v>
      </c>
      <c r="G9" s="57"/>
      <c r="H9" s="65" t="s">
        <v>31</v>
      </c>
    </row>
    <row r="10" spans="1:8" ht="15.4" customHeight="1" x14ac:dyDescent="0.2">
      <c r="A10" s="93" t="s">
        <v>234</v>
      </c>
      <c r="B10" s="94" t="s">
        <v>31</v>
      </c>
      <c r="C10" s="94" t="s">
        <v>31</v>
      </c>
      <c r="D10" s="59" t="s">
        <v>235</v>
      </c>
      <c r="E10" s="57">
        <f t="shared" ref="E10:E33" si="0">F10+G10</f>
        <v>371.72</v>
      </c>
      <c r="F10" s="57">
        <v>371.72</v>
      </c>
      <c r="G10" s="57"/>
      <c r="H10" s="65" t="s">
        <v>31</v>
      </c>
    </row>
    <row r="11" spans="1:8" ht="15.4" customHeight="1" x14ac:dyDescent="0.2">
      <c r="A11" s="93" t="s">
        <v>236</v>
      </c>
      <c r="B11" s="94" t="s">
        <v>31</v>
      </c>
      <c r="C11" s="94" t="s">
        <v>31</v>
      </c>
      <c r="D11" s="59" t="s">
        <v>237</v>
      </c>
      <c r="E11" s="57">
        <f t="shared" si="0"/>
        <v>507.52</v>
      </c>
      <c r="F11" s="57">
        <v>507.52</v>
      </c>
      <c r="G11" s="57"/>
      <c r="H11" s="65" t="s">
        <v>31</v>
      </c>
    </row>
    <row r="12" spans="1:8" ht="15.4" customHeight="1" x14ac:dyDescent="0.2">
      <c r="A12" s="93" t="s">
        <v>238</v>
      </c>
      <c r="B12" s="94" t="s">
        <v>31</v>
      </c>
      <c r="C12" s="94" t="s">
        <v>31</v>
      </c>
      <c r="D12" s="59" t="s">
        <v>239</v>
      </c>
      <c r="E12" s="57">
        <f t="shared" si="0"/>
        <v>362.72</v>
      </c>
      <c r="F12" s="57">
        <v>362.72</v>
      </c>
      <c r="G12" s="57"/>
      <c r="H12" s="65" t="s">
        <v>31</v>
      </c>
    </row>
    <row r="13" spans="1:8" ht="15.4" customHeight="1" x14ac:dyDescent="0.2">
      <c r="A13" s="93" t="s">
        <v>240</v>
      </c>
      <c r="B13" s="94" t="s">
        <v>31</v>
      </c>
      <c r="C13" s="94" t="s">
        <v>31</v>
      </c>
      <c r="D13" s="59" t="s">
        <v>241</v>
      </c>
      <c r="E13" s="57">
        <f t="shared" si="0"/>
        <v>130.75</v>
      </c>
      <c r="F13" s="57">
        <v>130.75</v>
      </c>
      <c r="G13" s="57"/>
      <c r="H13" s="65" t="s">
        <v>31</v>
      </c>
    </row>
    <row r="14" spans="1:8" ht="15.4" customHeight="1" x14ac:dyDescent="0.2">
      <c r="A14" s="93" t="s">
        <v>242</v>
      </c>
      <c r="B14" s="94" t="s">
        <v>31</v>
      </c>
      <c r="C14" s="94" t="s">
        <v>31</v>
      </c>
      <c r="D14" s="59" t="s">
        <v>243</v>
      </c>
      <c r="E14" s="57">
        <f t="shared" si="0"/>
        <v>77.8</v>
      </c>
      <c r="F14" s="57">
        <v>77.8</v>
      </c>
      <c r="G14" s="57"/>
      <c r="H14" s="65" t="s">
        <v>31</v>
      </c>
    </row>
    <row r="15" spans="1:8" ht="15.4" customHeight="1" x14ac:dyDescent="0.2">
      <c r="A15" s="93" t="s">
        <v>244</v>
      </c>
      <c r="B15" s="94" t="s">
        <v>31</v>
      </c>
      <c r="C15" s="94" t="s">
        <v>31</v>
      </c>
      <c r="D15" s="59" t="s">
        <v>245</v>
      </c>
      <c r="E15" s="57">
        <f t="shared" si="0"/>
        <v>1.06</v>
      </c>
      <c r="F15" s="57">
        <v>1.06</v>
      </c>
      <c r="G15" s="57"/>
      <c r="H15" s="65" t="s">
        <v>31</v>
      </c>
    </row>
    <row r="16" spans="1:8" ht="15.4" customHeight="1" x14ac:dyDescent="0.2">
      <c r="A16" s="93" t="s">
        <v>246</v>
      </c>
      <c r="B16" s="94" t="s">
        <v>31</v>
      </c>
      <c r="C16" s="94" t="s">
        <v>31</v>
      </c>
      <c r="D16" s="59" t="s">
        <v>247</v>
      </c>
      <c r="E16" s="57">
        <f t="shared" si="0"/>
        <v>118.51</v>
      </c>
      <c r="F16" s="57"/>
      <c r="G16" s="57">
        <v>118.51</v>
      </c>
      <c r="H16" s="65" t="s">
        <v>31</v>
      </c>
    </row>
    <row r="17" spans="1:8" ht="15.4" customHeight="1" x14ac:dyDescent="0.2">
      <c r="A17" s="93" t="s">
        <v>248</v>
      </c>
      <c r="B17" s="94" t="s">
        <v>31</v>
      </c>
      <c r="C17" s="94" t="s">
        <v>31</v>
      </c>
      <c r="D17" s="59" t="s">
        <v>249</v>
      </c>
      <c r="E17" s="57">
        <f t="shared" si="0"/>
        <v>17.649999999999999</v>
      </c>
      <c r="F17" s="57"/>
      <c r="G17" s="57">
        <v>17.649999999999999</v>
      </c>
      <c r="H17" s="65" t="s">
        <v>31</v>
      </c>
    </row>
    <row r="18" spans="1:8" ht="15.4" customHeight="1" x14ac:dyDescent="0.2">
      <c r="A18" s="93" t="s">
        <v>250</v>
      </c>
      <c r="B18" s="94" t="s">
        <v>31</v>
      </c>
      <c r="C18" s="94" t="s">
        <v>31</v>
      </c>
      <c r="D18" s="59" t="s">
        <v>251</v>
      </c>
      <c r="E18" s="57">
        <f t="shared" si="0"/>
        <v>0.05</v>
      </c>
      <c r="F18" s="57"/>
      <c r="G18" s="57">
        <v>0.05</v>
      </c>
      <c r="H18" s="65" t="s">
        <v>31</v>
      </c>
    </row>
    <row r="19" spans="1:8" ht="15.4" customHeight="1" x14ac:dyDescent="0.2">
      <c r="A19" s="93" t="s">
        <v>252</v>
      </c>
      <c r="B19" s="94" t="s">
        <v>31</v>
      </c>
      <c r="C19" s="94" t="s">
        <v>31</v>
      </c>
      <c r="D19" s="59" t="s">
        <v>253</v>
      </c>
      <c r="E19" s="57">
        <f t="shared" si="0"/>
        <v>1.36</v>
      </c>
      <c r="F19" s="57"/>
      <c r="G19" s="57">
        <v>1.36</v>
      </c>
      <c r="H19" s="65" t="s">
        <v>31</v>
      </c>
    </row>
    <row r="20" spans="1:8" ht="18" customHeight="1" x14ac:dyDescent="0.2">
      <c r="A20" s="93" t="s">
        <v>254</v>
      </c>
      <c r="B20" s="94" t="s">
        <v>31</v>
      </c>
      <c r="C20" s="94" t="s">
        <v>31</v>
      </c>
      <c r="D20" s="59" t="s">
        <v>255</v>
      </c>
      <c r="E20" s="57">
        <f t="shared" si="0"/>
        <v>15.3</v>
      </c>
      <c r="F20" s="57"/>
      <c r="G20" s="57">
        <v>15.3</v>
      </c>
      <c r="H20" s="65" t="s">
        <v>31</v>
      </c>
    </row>
    <row r="21" spans="1:8" ht="15.4" customHeight="1" x14ac:dyDescent="0.2">
      <c r="A21" s="93" t="s">
        <v>256</v>
      </c>
      <c r="B21" s="94" t="s">
        <v>31</v>
      </c>
      <c r="C21" s="94" t="s">
        <v>31</v>
      </c>
      <c r="D21" s="59" t="s">
        <v>257</v>
      </c>
      <c r="E21" s="57">
        <f t="shared" si="0"/>
        <v>4.1100000000000003</v>
      </c>
      <c r="F21" s="57"/>
      <c r="G21" s="57">
        <v>4.1100000000000003</v>
      </c>
      <c r="H21" s="65" t="s">
        <v>31</v>
      </c>
    </row>
    <row r="22" spans="1:8" ht="15.4" customHeight="1" x14ac:dyDescent="0.2">
      <c r="A22" s="93" t="s">
        <v>258</v>
      </c>
      <c r="B22" s="94" t="s">
        <v>31</v>
      </c>
      <c r="C22" s="94" t="s">
        <v>31</v>
      </c>
      <c r="D22" s="59" t="s">
        <v>259</v>
      </c>
      <c r="E22" s="57">
        <f t="shared" si="0"/>
        <v>1.91</v>
      </c>
      <c r="F22" s="57"/>
      <c r="G22" s="57">
        <v>1.91</v>
      </c>
      <c r="H22" s="65" t="s">
        <v>31</v>
      </c>
    </row>
    <row r="23" spans="1:8" ht="15.4" customHeight="1" x14ac:dyDescent="0.2">
      <c r="A23" s="93" t="s">
        <v>260</v>
      </c>
      <c r="B23" s="94" t="s">
        <v>31</v>
      </c>
      <c r="C23" s="94" t="s">
        <v>31</v>
      </c>
      <c r="D23" s="59" t="s">
        <v>261</v>
      </c>
      <c r="E23" s="57">
        <f t="shared" si="0"/>
        <v>2.2400000000000002</v>
      </c>
      <c r="F23" s="57"/>
      <c r="G23" s="57">
        <v>2.2400000000000002</v>
      </c>
      <c r="H23" s="65" t="s">
        <v>31</v>
      </c>
    </row>
    <row r="24" spans="1:8" ht="15.4" customHeight="1" x14ac:dyDescent="0.2">
      <c r="A24" s="93" t="s">
        <v>262</v>
      </c>
      <c r="B24" s="94" t="s">
        <v>31</v>
      </c>
      <c r="C24" s="94" t="s">
        <v>31</v>
      </c>
      <c r="D24" s="59" t="s">
        <v>263</v>
      </c>
      <c r="E24" s="57">
        <f t="shared" si="0"/>
        <v>7.0000000000000007E-2</v>
      </c>
      <c r="F24" s="57"/>
      <c r="G24" s="57">
        <v>7.0000000000000007E-2</v>
      </c>
      <c r="H24" s="65" t="s">
        <v>31</v>
      </c>
    </row>
    <row r="25" spans="1:8" ht="15.4" customHeight="1" x14ac:dyDescent="0.2">
      <c r="A25" s="93" t="s">
        <v>264</v>
      </c>
      <c r="B25" s="94" t="s">
        <v>31</v>
      </c>
      <c r="C25" s="94" t="s">
        <v>31</v>
      </c>
      <c r="D25" s="59" t="s">
        <v>265</v>
      </c>
      <c r="E25" s="57">
        <f t="shared" si="0"/>
        <v>11.15</v>
      </c>
      <c r="F25" s="57"/>
      <c r="G25" s="57">
        <v>11.15</v>
      </c>
      <c r="H25" s="65" t="s">
        <v>31</v>
      </c>
    </row>
    <row r="26" spans="1:8" ht="15.4" customHeight="1" x14ac:dyDescent="0.2">
      <c r="A26" s="93" t="s">
        <v>266</v>
      </c>
      <c r="B26" s="94" t="s">
        <v>31</v>
      </c>
      <c r="C26" s="94" t="s">
        <v>31</v>
      </c>
      <c r="D26" s="59" t="s">
        <v>267</v>
      </c>
      <c r="E26" s="57">
        <f t="shared" si="0"/>
        <v>7.03</v>
      </c>
      <c r="F26" s="57"/>
      <c r="G26" s="57">
        <v>7.03</v>
      </c>
      <c r="H26" s="65" t="s">
        <v>31</v>
      </c>
    </row>
    <row r="27" spans="1:8" ht="15.4" customHeight="1" x14ac:dyDescent="0.2">
      <c r="A27" s="93" t="s">
        <v>268</v>
      </c>
      <c r="B27" s="94" t="s">
        <v>31</v>
      </c>
      <c r="C27" s="94" t="s">
        <v>31</v>
      </c>
      <c r="D27" s="59" t="s">
        <v>269</v>
      </c>
      <c r="E27" s="57">
        <f t="shared" si="0"/>
        <v>0.85</v>
      </c>
      <c r="F27" s="57"/>
      <c r="G27" s="57">
        <v>0.85</v>
      </c>
      <c r="H27" s="65" t="s">
        <v>31</v>
      </c>
    </row>
    <row r="28" spans="1:8" ht="18" customHeight="1" x14ac:dyDescent="0.2">
      <c r="A28" s="93" t="s">
        <v>270</v>
      </c>
      <c r="B28" s="94" t="s">
        <v>31</v>
      </c>
      <c r="C28" s="94" t="s">
        <v>31</v>
      </c>
      <c r="D28" s="59" t="s">
        <v>271</v>
      </c>
      <c r="E28" s="57">
        <f t="shared" si="0"/>
        <v>5.13</v>
      </c>
      <c r="F28" s="57"/>
      <c r="G28" s="57">
        <v>5.13</v>
      </c>
      <c r="H28" s="65" t="s">
        <v>31</v>
      </c>
    </row>
    <row r="29" spans="1:8" ht="15.4" customHeight="1" x14ac:dyDescent="0.2">
      <c r="A29" s="93" t="s">
        <v>272</v>
      </c>
      <c r="B29" s="94" t="s">
        <v>31</v>
      </c>
      <c r="C29" s="94" t="s">
        <v>31</v>
      </c>
      <c r="D29" s="59" t="s">
        <v>273</v>
      </c>
      <c r="E29" s="57">
        <f t="shared" si="0"/>
        <v>51.66</v>
      </c>
      <c r="F29" s="57"/>
      <c r="G29" s="57">
        <v>51.66</v>
      </c>
      <c r="H29" s="65" t="s">
        <v>31</v>
      </c>
    </row>
    <row r="30" spans="1:8" ht="15.4" customHeight="1" x14ac:dyDescent="0.2">
      <c r="A30" s="93" t="s">
        <v>274</v>
      </c>
      <c r="B30" s="94" t="s">
        <v>31</v>
      </c>
      <c r="C30" s="94" t="s">
        <v>31</v>
      </c>
      <c r="D30" s="59" t="s">
        <v>275</v>
      </c>
      <c r="E30" s="57">
        <f t="shared" si="0"/>
        <v>21.54</v>
      </c>
      <c r="F30" s="57">
        <v>21.54</v>
      </c>
      <c r="G30" s="57"/>
      <c r="H30" s="65" t="s">
        <v>31</v>
      </c>
    </row>
    <row r="31" spans="1:8" ht="15.4" customHeight="1" x14ac:dyDescent="0.2">
      <c r="A31" s="93" t="s">
        <v>276</v>
      </c>
      <c r="B31" s="94" t="s">
        <v>31</v>
      </c>
      <c r="C31" s="94" t="s">
        <v>31</v>
      </c>
      <c r="D31" s="59" t="s">
        <v>277</v>
      </c>
      <c r="E31" s="57">
        <f t="shared" si="0"/>
        <v>7.44</v>
      </c>
      <c r="F31" s="57">
        <v>7.44</v>
      </c>
      <c r="G31" s="57"/>
      <c r="H31" s="65" t="s">
        <v>31</v>
      </c>
    </row>
    <row r="32" spans="1:8" ht="15.4" customHeight="1" x14ac:dyDescent="0.2">
      <c r="A32" s="93" t="s">
        <v>278</v>
      </c>
      <c r="B32" s="94" t="s">
        <v>31</v>
      </c>
      <c r="C32" s="94" t="s">
        <v>31</v>
      </c>
      <c r="D32" s="59" t="s">
        <v>279</v>
      </c>
      <c r="E32" s="57">
        <f t="shared" si="0"/>
        <v>13.11</v>
      </c>
      <c r="F32" s="57">
        <v>13.11</v>
      </c>
      <c r="G32" s="57"/>
      <c r="H32" s="65" t="s">
        <v>31</v>
      </c>
    </row>
    <row r="33" spans="1:8" ht="15.4" customHeight="1" thickBot="1" x14ac:dyDescent="0.25">
      <c r="A33" s="95" t="s">
        <v>280</v>
      </c>
      <c r="B33" s="96" t="s">
        <v>31</v>
      </c>
      <c r="C33" s="96" t="s">
        <v>31</v>
      </c>
      <c r="D33" s="60" t="s">
        <v>281</v>
      </c>
      <c r="E33" s="57">
        <f t="shared" si="0"/>
        <v>0.99</v>
      </c>
      <c r="F33" s="61">
        <v>0.99</v>
      </c>
      <c r="G33" s="61"/>
      <c r="H33" s="66" t="s">
        <v>31</v>
      </c>
    </row>
    <row r="34" spans="1:8" ht="15.4" customHeight="1" x14ac:dyDescent="0.2">
      <c r="A34" s="84" t="s">
        <v>121</v>
      </c>
      <c r="B34" s="85" t="s">
        <v>31</v>
      </c>
      <c r="C34" s="85" t="s">
        <v>31</v>
      </c>
      <c r="D34" s="85" t="s">
        <v>31</v>
      </c>
      <c r="E34" s="85" t="s">
        <v>31</v>
      </c>
      <c r="F34" s="85" t="s">
        <v>31</v>
      </c>
      <c r="G34" s="85" t="s">
        <v>31</v>
      </c>
      <c r="H34" s="85" t="s">
        <v>31</v>
      </c>
    </row>
  </sheetData>
  <mergeCells count="35">
    <mergeCell ref="A1:H1"/>
    <mergeCell ref="A4:D4"/>
    <mergeCell ref="A8:D8"/>
    <mergeCell ref="A9:C9"/>
    <mergeCell ref="A10:C10"/>
    <mergeCell ref="A11:C11"/>
    <mergeCell ref="A12:C12"/>
    <mergeCell ref="A13:C13"/>
    <mergeCell ref="A14:C14"/>
    <mergeCell ref="A15:C15"/>
    <mergeCell ref="A22:C22"/>
    <mergeCell ref="A23:C23"/>
    <mergeCell ref="A24:C24"/>
    <mergeCell ref="A25:C25"/>
    <mergeCell ref="A16:C16"/>
    <mergeCell ref="A17:C17"/>
    <mergeCell ref="A18:C18"/>
    <mergeCell ref="A19:C19"/>
    <mergeCell ref="A20:C20"/>
    <mergeCell ref="A26:C26"/>
    <mergeCell ref="A27:C27"/>
    <mergeCell ref="A34:H34"/>
    <mergeCell ref="D5:D7"/>
    <mergeCell ref="E4:E7"/>
    <mergeCell ref="F4:F7"/>
    <mergeCell ref="G4:G7"/>
    <mergeCell ref="H4:H7"/>
    <mergeCell ref="A5:C7"/>
    <mergeCell ref="A28:C28"/>
    <mergeCell ref="A29:C29"/>
    <mergeCell ref="A30:C30"/>
    <mergeCell ref="A31:C31"/>
    <mergeCell ref="A32:C32"/>
    <mergeCell ref="A33:C33"/>
    <mergeCell ref="A21:C21"/>
  </mergeCells>
  <phoneticPr fontId="1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N15" sqref="N15"/>
    </sheetView>
  </sheetViews>
  <sheetFormatPr defaultColWidth="9" defaultRowHeight="12.75" x14ac:dyDescent="0.2"/>
  <cols>
    <col min="1" max="1" width="13.85546875"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x14ac:dyDescent="0.3">
      <c r="A1" s="24" t="s">
        <v>122</v>
      </c>
      <c r="B1" s="24"/>
      <c r="C1" s="24"/>
      <c r="D1" s="24"/>
      <c r="E1" s="24"/>
      <c r="F1" s="24"/>
      <c r="G1" s="24"/>
      <c r="H1" s="24"/>
      <c r="I1" s="24"/>
    </row>
    <row r="2" spans="1:9" x14ac:dyDescent="0.2">
      <c r="I2" s="2" t="s">
        <v>123</v>
      </c>
    </row>
    <row r="3" spans="1:9" x14ac:dyDescent="0.2">
      <c r="A3" s="3" t="s">
        <v>288</v>
      </c>
      <c r="E3" s="4" t="s">
        <v>28</v>
      </c>
      <c r="I3" s="2" t="s">
        <v>29</v>
      </c>
    </row>
    <row r="4" spans="1:9" ht="27.75" customHeight="1" x14ac:dyDescent="0.2">
      <c r="A4" s="99" t="s">
        <v>33</v>
      </c>
      <c r="B4" s="87" t="s">
        <v>124</v>
      </c>
      <c r="C4" s="87" t="s">
        <v>31</v>
      </c>
      <c r="D4" s="87" t="s">
        <v>31</v>
      </c>
      <c r="E4" s="87" t="s">
        <v>31</v>
      </c>
      <c r="F4" s="87" t="s">
        <v>31</v>
      </c>
      <c r="G4" s="87" t="s">
        <v>31</v>
      </c>
      <c r="H4" s="87" t="s">
        <v>125</v>
      </c>
      <c r="I4" s="89" t="s">
        <v>126</v>
      </c>
    </row>
    <row r="5" spans="1:9" ht="23.85" customHeight="1" x14ac:dyDescent="0.2">
      <c r="A5" s="111" t="s">
        <v>31</v>
      </c>
      <c r="B5" s="88" t="s">
        <v>85</v>
      </c>
      <c r="C5" s="88" t="s">
        <v>127</v>
      </c>
      <c r="D5" s="88" t="s">
        <v>128</v>
      </c>
      <c r="E5" s="88" t="s">
        <v>129</v>
      </c>
      <c r="F5" s="88" t="s">
        <v>31</v>
      </c>
      <c r="G5" s="88" t="s">
        <v>31</v>
      </c>
      <c r="H5" s="88" t="s">
        <v>31</v>
      </c>
      <c r="I5" s="90" t="s">
        <v>31</v>
      </c>
    </row>
    <row r="6" spans="1:9" ht="36.200000000000003" customHeight="1" x14ac:dyDescent="0.2">
      <c r="A6" s="111" t="s">
        <v>31</v>
      </c>
      <c r="B6" s="88" t="s">
        <v>31</v>
      </c>
      <c r="C6" s="88" t="s">
        <v>31</v>
      </c>
      <c r="D6" s="88" t="s">
        <v>31</v>
      </c>
      <c r="E6" s="14" t="s">
        <v>85</v>
      </c>
      <c r="F6" s="14" t="s">
        <v>130</v>
      </c>
      <c r="G6" s="14" t="s">
        <v>131</v>
      </c>
      <c r="H6" s="88" t="s">
        <v>31</v>
      </c>
      <c r="I6" s="90" t="s">
        <v>31</v>
      </c>
    </row>
    <row r="7" spans="1:9" ht="16.149999999999999" customHeight="1" x14ac:dyDescent="0.2">
      <c r="A7" s="111" t="s">
        <v>31</v>
      </c>
      <c r="B7" s="14" t="s">
        <v>132</v>
      </c>
      <c r="C7" s="14" t="s">
        <v>133</v>
      </c>
      <c r="D7" s="14" t="s">
        <v>134</v>
      </c>
      <c r="E7" s="14" t="s">
        <v>135</v>
      </c>
      <c r="F7" s="14" t="s">
        <v>136</v>
      </c>
      <c r="G7" s="14" t="s">
        <v>137</v>
      </c>
      <c r="H7" s="14" t="s">
        <v>138</v>
      </c>
      <c r="I7" s="20" t="s">
        <v>139</v>
      </c>
    </row>
    <row r="8" spans="1:9" ht="18.399999999999999" customHeight="1" x14ac:dyDescent="0.2">
      <c r="A8" s="25" t="s">
        <v>140</v>
      </c>
      <c r="B8" s="57">
        <v>5.19</v>
      </c>
      <c r="C8" s="57">
        <v>0</v>
      </c>
      <c r="D8" s="57">
        <v>7.0000000000000007E-2</v>
      </c>
      <c r="E8" s="57">
        <v>5.13</v>
      </c>
      <c r="F8" s="57">
        <v>0</v>
      </c>
      <c r="G8" s="57">
        <v>5.13</v>
      </c>
      <c r="H8" s="57">
        <v>0</v>
      </c>
      <c r="I8" s="58">
        <v>3.36</v>
      </c>
    </row>
    <row r="9" spans="1:9" ht="18.399999999999999" customHeight="1" x14ac:dyDescent="0.2">
      <c r="A9" s="25" t="s">
        <v>141</v>
      </c>
      <c r="B9" s="57">
        <v>5.85</v>
      </c>
      <c r="C9" s="57">
        <v>0</v>
      </c>
      <c r="D9" s="57">
        <v>0.08</v>
      </c>
      <c r="E9" s="57">
        <v>5.77</v>
      </c>
      <c r="F9" s="57">
        <v>0</v>
      </c>
      <c r="G9" s="57">
        <v>5.77</v>
      </c>
      <c r="H9" s="57">
        <v>0</v>
      </c>
      <c r="I9" s="58">
        <v>1.03</v>
      </c>
    </row>
    <row r="10" spans="1:9" ht="18.399999999999999" customHeight="1" x14ac:dyDescent="0.2">
      <c r="A10" s="67" t="s">
        <v>142</v>
      </c>
      <c r="B10" s="15">
        <f>B8-B9</f>
        <v>-0.65999999999999925</v>
      </c>
      <c r="C10" s="15">
        <f t="shared" ref="C10:I10" si="0">C8-C9</f>
        <v>0</v>
      </c>
      <c r="D10" s="15">
        <f t="shared" si="0"/>
        <v>-9.999999999999995E-3</v>
      </c>
      <c r="E10" s="15">
        <f t="shared" si="0"/>
        <v>-0.63999999999999968</v>
      </c>
      <c r="F10" s="15">
        <f t="shared" si="0"/>
        <v>0</v>
      </c>
      <c r="G10" s="15">
        <f t="shared" si="0"/>
        <v>-0.63999999999999968</v>
      </c>
      <c r="H10" s="15">
        <f t="shared" si="0"/>
        <v>0</v>
      </c>
      <c r="I10" s="15">
        <f t="shared" si="0"/>
        <v>2.33</v>
      </c>
    </row>
    <row r="11" spans="1:9" ht="18.399999999999999" customHeight="1" x14ac:dyDescent="0.2">
      <c r="A11" s="68" t="s">
        <v>143</v>
      </c>
      <c r="B11" s="69">
        <f>B10/B9</f>
        <v>-0.1128205128205127</v>
      </c>
      <c r="C11" s="69">
        <v>0</v>
      </c>
      <c r="D11" s="69">
        <f t="shared" ref="D11:I11" si="1">D10/D9</f>
        <v>-0.12499999999999993</v>
      </c>
      <c r="E11" s="69">
        <f t="shared" si="1"/>
        <v>-0.1109185441941074</v>
      </c>
      <c r="F11" s="69">
        <v>0</v>
      </c>
      <c r="G11" s="69">
        <f t="shared" si="1"/>
        <v>-0.1109185441941074</v>
      </c>
      <c r="H11" s="69">
        <v>0</v>
      </c>
      <c r="I11" s="69">
        <f t="shared" si="1"/>
        <v>2.262135922330097</v>
      </c>
    </row>
    <row r="12" spans="1:9" ht="46.5" customHeight="1" x14ac:dyDescent="0.25">
      <c r="A12" s="109" t="s">
        <v>282</v>
      </c>
      <c r="B12" s="110"/>
      <c r="C12" s="110"/>
      <c r="D12" s="110"/>
      <c r="E12" s="110"/>
      <c r="F12" s="110"/>
      <c r="G12" s="110"/>
      <c r="H12" s="110"/>
      <c r="I12" s="110"/>
    </row>
    <row r="13" spans="1:9" ht="21" customHeight="1" x14ac:dyDescent="0.25">
      <c r="A13" s="26" t="s">
        <v>283</v>
      </c>
      <c r="B13" s="26"/>
      <c r="C13" s="26"/>
      <c r="D13" s="26"/>
      <c r="E13" s="26"/>
      <c r="F13" s="26"/>
      <c r="G13" s="26"/>
      <c r="H13" s="26"/>
    </row>
    <row r="14" spans="1:9" ht="25.5" customHeight="1" x14ac:dyDescent="0.25">
      <c r="A14" s="26" t="s">
        <v>284</v>
      </c>
      <c r="B14" s="27"/>
      <c r="C14" s="27"/>
      <c r="D14" s="27"/>
      <c r="E14" s="27"/>
      <c r="F14" s="27"/>
      <c r="G14" s="27"/>
      <c r="H14" s="27"/>
    </row>
    <row r="15" spans="1:9" ht="24" customHeight="1" x14ac:dyDescent="0.25">
      <c r="A15" s="26" t="s">
        <v>286</v>
      </c>
      <c r="B15" s="27"/>
      <c r="C15" s="27"/>
      <c r="D15" s="27"/>
      <c r="E15" s="27"/>
      <c r="F15" s="27"/>
      <c r="G15" s="27"/>
      <c r="H15" s="27"/>
    </row>
    <row r="16" spans="1:9" ht="28.5" customHeight="1" x14ac:dyDescent="0.2">
      <c r="A16" s="28" t="s">
        <v>144</v>
      </c>
    </row>
  </sheetData>
  <mergeCells count="9">
    <mergeCell ref="B4:G4"/>
    <mergeCell ref="E5:G5"/>
    <mergeCell ref="A12:I12"/>
    <mergeCell ref="A4:A7"/>
    <mergeCell ref="B5:B6"/>
    <mergeCell ref="C5:C6"/>
    <mergeCell ref="D5:D6"/>
    <mergeCell ref="H4:H6"/>
    <mergeCell ref="I4:I6"/>
  </mergeCells>
  <phoneticPr fontId="15" type="noConversion"/>
  <pageMargins left="0.74803149606299202" right="0.74803149606299202" top="0.98425196850393704" bottom="0.98425196850393704" header="0.511811023622047" footer="0.511811023622047"/>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
  <sheetViews>
    <sheetView workbookViewId="0">
      <selection activeCell="A3" sqref="A3"/>
    </sheetView>
  </sheetViews>
  <sheetFormatPr defaultColWidth="9" defaultRowHeight="12.75" x14ac:dyDescent="0.2"/>
  <cols>
    <col min="1" max="3" width="3.140625" customWidth="1"/>
    <col min="4" max="4" width="21.28515625" customWidth="1"/>
    <col min="5" max="10" width="16" customWidth="1"/>
    <col min="11" max="11" width="9.7109375" customWidth="1"/>
  </cols>
  <sheetData>
    <row r="1" spans="1:10" ht="27" x14ac:dyDescent="0.3">
      <c r="A1" s="75" t="s">
        <v>145</v>
      </c>
      <c r="B1" s="75"/>
      <c r="C1" s="75"/>
      <c r="D1" s="75"/>
      <c r="E1" s="75"/>
      <c r="F1" s="75"/>
      <c r="G1" s="75"/>
      <c r="H1" s="75"/>
      <c r="I1" s="75"/>
      <c r="J1" s="75"/>
    </row>
    <row r="2" spans="1:10" x14ac:dyDescent="0.2">
      <c r="J2" s="2" t="s">
        <v>146</v>
      </c>
    </row>
    <row r="3" spans="1:10" x14ac:dyDescent="0.2">
      <c r="A3" s="3" t="s">
        <v>288</v>
      </c>
      <c r="F3" s="4" t="s">
        <v>28</v>
      </c>
      <c r="J3" s="2" t="s">
        <v>29</v>
      </c>
    </row>
    <row r="4" spans="1:10" ht="15.4" customHeight="1" x14ac:dyDescent="0.2">
      <c r="A4" s="106" t="s">
        <v>33</v>
      </c>
      <c r="B4" s="87" t="s">
        <v>31</v>
      </c>
      <c r="C4" s="87" t="s">
        <v>31</v>
      </c>
      <c r="D4" s="87" t="s">
        <v>31</v>
      </c>
      <c r="E4" s="87" t="s">
        <v>147</v>
      </c>
      <c r="F4" s="87" t="s">
        <v>148</v>
      </c>
      <c r="G4" s="87" t="s">
        <v>149</v>
      </c>
      <c r="H4" s="87" t="s">
        <v>31</v>
      </c>
      <c r="I4" s="87" t="s">
        <v>31</v>
      </c>
      <c r="J4" s="89" t="s">
        <v>150</v>
      </c>
    </row>
    <row r="5" spans="1:10" ht="15.4" customHeight="1" x14ac:dyDescent="0.2">
      <c r="A5" s="91" t="s">
        <v>83</v>
      </c>
      <c r="B5" s="88" t="s">
        <v>31</v>
      </c>
      <c r="C5" s="88" t="s">
        <v>31</v>
      </c>
      <c r="D5" s="88" t="s">
        <v>84</v>
      </c>
      <c r="E5" s="88" t="s">
        <v>31</v>
      </c>
      <c r="F5" s="88" t="s">
        <v>31</v>
      </c>
      <c r="G5" s="88" t="s">
        <v>85</v>
      </c>
      <c r="H5" s="88" t="s">
        <v>90</v>
      </c>
      <c r="I5" s="88" t="s">
        <v>91</v>
      </c>
      <c r="J5" s="90" t="s">
        <v>31</v>
      </c>
    </row>
    <row r="6" spans="1:10" ht="15.4" customHeight="1" x14ac:dyDescent="0.2">
      <c r="A6" s="91" t="s">
        <v>31</v>
      </c>
      <c r="B6" s="88" t="s">
        <v>31</v>
      </c>
      <c r="C6" s="88" t="s">
        <v>31</v>
      </c>
      <c r="D6" s="88" t="s">
        <v>31</v>
      </c>
      <c r="E6" s="88" t="s">
        <v>31</v>
      </c>
      <c r="F6" s="88" t="s">
        <v>31</v>
      </c>
      <c r="G6" s="88" t="s">
        <v>31</v>
      </c>
      <c r="H6" s="88" t="s">
        <v>85</v>
      </c>
      <c r="I6" s="88" t="s">
        <v>85</v>
      </c>
      <c r="J6" s="90" t="s">
        <v>117</v>
      </c>
    </row>
    <row r="7" spans="1:10" ht="30.75" customHeight="1" x14ac:dyDescent="0.2">
      <c r="A7" s="91" t="s">
        <v>31</v>
      </c>
      <c r="B7" s="88" t="s">
        <v>31</v>
      </c>
      <c r="C7" s="88" t="s">
        <v>31</v>
      </c>
      <c r="D7" s="88" t="s">
        <v>31</v>
      </c>
      <c r="E7" s="88" t="s">
        <v>31</v>
      </c>
      <c r="F7" s="88" t="s">
        <v>31</v>
      </c>
      <c r="G7" s="88" t="s">
        <v>31</v>
      </c>
      <c r="H7" s="88" t="s">
        <v>31</v>
      </c>
      <c r="I7" s="88" t="s">
        <v>31</v>
      </c>
      <c r="J7" s="90" t="s">
        <v>31</v>
      </c>
    </row>
    <row r="8" spans="1:10" ht="15.4" customHeight="1" x14ac:dyDescent="0.2">
      <c r="A8" s="91" t="s">
        <v>86</v>
      </c>
      <c r="B8" s="88" t="s">
        <v>31</v>
      </c>
      <c r="C8" s="88" t="s">
        <v>31</v>
      </c>
      <c r="D8" s="88" t="s">
        <v>86</v>
      </c>
      <c r="E8" s="15"/>
      <c r="F8" s="15"/>
      <c r="G8" s="15"/>
      <c r="H8" s="15"/>
      <c r="I8" s="15"/>
      <c r="J8" s="21"/>
    </row>
    <row r="9" spans="1:10" ht="15.4" customHeight="1" x14ac:dyDescent="0.2">
      <c r="A9" s="80"/>
      <c r="B9" s="81"/>
      <c r="C9" s="81"/>
      <c r="D9" s="16"/>
      <c r="E9" s="17"/>
      <c r="F9" s="17"/>
      <c r="G9" s="17"/>
      <c r="H9" s="17"/>
      <c r="I9" s="17"/>
      <c r="J9" s="22"/>
    </row>
    <row r="10" spans="1:10" ht="15.4" customHeight="1" x14ac:dyDescent="0.2">
      <c r="A10" s="80"/>
      <c r="B10" s="81"/>
      <c r="C10" s="81"/>
      <c r="D10" s="16"/>
      <c r="E10" s="17"/>
      <c r="F10" s="17"/>
      <c r="G10" s="17"/>
      <c r="H10" s="17"/>
      <c r="I10" s="17"/>
      <c r="J10" s="22"/>
    </row>
    <row r="11" spans="1:10" ht="15.4" customHeight="1" x14ac:dyDescent="0.2">
      <c r="A11" s="80"/>
      <c r="B11" s="81"/>
      <c r="C11" s="81"/>
      <c r="D11" s="16"/>
      <c r="E11" s="17"/>
      <c r="F11" s="17"/>
      <c r="G11" s="17"/>
      <c r="H11" s="17"/>
      <c r="I11" s="17"/>
      <c r="J11" s="22"/>
    </row>
    <row r="12" spans="1:10" ht="15.4" customHeight="1" x14ac:dyDescent="0.2">
      <c r="A12" s="80"/>
      <c r="B12" s="81"/>
      <c r="C12" s="81"/>
      <c r="D12" s="16"/>
      <c r="E12" s="17"/>
      <c r="F12" s="17"/>
      <c r="G12" s="17"/>
      <c r="H12" s="17"/>
      <c r="I12" s="17"/>
      <c r="J12" s="22"/>
    </row>
    <row r="13" spans="1:10" ht="15.4" customHeight="1" x14ac:dyDescent="0.2">
      <c r="A13" s="80"/>
      <c r="B13" s="81"/>
      <c r="C13" s="81"/>
      <c r="D13" s="16"/>
      <c r="E13" s="17"/>
      <c r="F13" s="17"/>
      <c r="G13" s="17"/>
      <c r="H13" s="17"/>
      <c r="I13" s="17"/>
      <c r="J13" s="22"/>
    </row>
    <row r="14" spans="1:10" ht="15.4" customHeight="1" x14ac:dyDescent="0.2">
      <c r="A14" s="80"/>
      <c r="B14" s="81"/>
      <c r="C14" s="81"/>
      <c r="D14" s="16"/>
      <c r="E14" s="17"/>
      <c r="F14" s="17"/>
      <c r="G14" s="17"/>
      <c r="H14" s="17"/>
      <c r="I14" s="17"/>
      <c r="J14" s="22"/>
    </row>
    <row r="15" spans="1:10" ht="15.4" customHeight="1" x14ac:dyDescent="0.2">
      <c r="A15" s="80"/>
      <c r="B15" s="81"/>
      <c r="C15" s="81"/>
      <c r="D15" s="16"/>
      <c r="E15" s="17"/>
      <c r="F15" s="17"/>
      <c r="G15" s="17"/>
      <c r="H15" s="17"/>
      <c r="I15" s="17"/>
      <c r="J15" s="22"/>
    </row>
    <row r="16" spans="1:10" ht="15.4" customHeight="1" x14ac:dyDescent="0.2">
      <c r="A16" s="80"/>
      <c r="B16" s="81"/>
      <c r="C16" s="81"/>
      <c r="D16" s="16"/>
      <c r="E16" s="17"/>
      <c r="F16" s="17"/>
      <c r="G16" s="17"/>
      <c r="H16" s="17"/>
      <c r="I16" s="17"/>
      <c r="J16" s="22"/>
    </row>
    <row r="17" spans="1:10" ht="15.4" customHeight="1" x14ac:dyDescent="0.2">
      <c r="A17" s="80"/>
      <c r="B17" s="81"/>
      <c r="C17" s="81"/>
      <c r="D17" s="16"/>
      <c r="E17" s="17"/>
      <c r="F17" s="17"/>
      <c r="G17" s="17"/>
      <c r="H17" s="17"/>
      <c r="I17" s="17"/>
      <c r="J17" s="22"/>
    </row>
    <row r="18" spans="1:10" ht="15.4" customHeight="1" x14ac:dyDescent="0.2">
      <c r="A18" s="80"/>
      <c r="B18" s="81"/>
      <c r="C18" s="81"/>
      <c r="D18" s="16"/>
      <c r="E18" s="17"/>
      <c r="F18" s="17"/>
      <c r="G18" s="17"/>
      <c r="H18" s="17"/>
      <c r="I18" s="17"/>
      <c r="J18" s="22"/>
    </row>
    <row r="19" spans="1:10" ht="15.4" customHeight="1" x14ac:dyDescent="0.2">
      <c r="A19" s="80"/>
      <c r="B19" s="81"/>
      <c r="C19" s="81"/>
      <c r="D19" s="16"/>
      <c r="E19" s="17"/>
      <c r="F19" s="17"/>
      <c r="G19" s="17"/>
      <c r="H19" s="17"/>
      <c r="I19" s="17"/>
      <c r="J19" s="22"/>
    </row>
    <row r="20" spans="1:10" ht="15.4" customHeight="1" x14ac:dyDescent="0.2">
      <c r="A20" s="80"/>
      <c r="B20" s="81"/>
      <c r="C20" s="81"/>
      <c r="D20" s="16"/>
      <c r="E20" s="17"/>
      <c r="F20" s="17"/>
      <c r="G20" s="17"/>
      <c r="H20" s="17"/>
      <c r="I20" s="17"/>
      <c r="J20" s="22"/>
    </row>
    <row r="21" spans="1:10" ht="15.4" customHeight="1" x14ac:dyDescent="0.2">
      <c r="A21" s="80"/>
      <c r="B21" s="81"/>
      <c r="C21" s="81"/>
      <c r="D21" s="16"/>
      <c r="E21" s="17"/>
      <c r="F21" s="17"/>
      <c r="G21" s="17"/>
      <c r="H21" s="17"/>
      <c r="I21" s="17"/>
      <c r="J21" s="22"/>
    </row>
    <row r="22" spans="1:10" ht="15.4" customHeight="1" x14ac:dyDescent="0.2">
      <c r="A22" s="80"/>
      <c r="B22" s="81"/>
      <c r="C22" s="81"/>
      <c r="D22" s="16"/>
      <c r="E22" s="17"/>
      <c r="F22" s="17"/>
      <c r="G22" s="17"/>
      <c r="H22" s="17"/>
      <c r="I22" s="17"/>
      <c r="J22" s="22"/>
    </row>
    <row r="23" spans="1:10" ht="15.4" customHeight="1" x14ac:dyDescent="0.2">
      <c r="A23" s="80"/>
      <c r="B23" s="81"/>
      <c r="C23" s="81"/>
      <c r="D23" s="16"/>
      <c r="E23" s="17"/>
      <c r="F23" s="17"/>
      <c r="G23" s="17"/>
      <c r="H23" s="17"/>
      <c r="I23" s="17"/>
      <c r="J23" s="22"/>
    </row>
    <row r="24" spans="1:10" ht="15.4" customHeight="1" x14ac:dyDescent="0.2">
      <c r="A24" s="80"/>
      <c r="B24" s="81"/>
      <c r="C24" s="81"/>
      <c r="D24" s="16"/>
      <c r="E24" s="17"/>
      <c r="F24" s="17"/>
      <c r="G24" s="17"/>
      <c r="H24" s="17"/>
      <c r="I24" s="17"/>
      <c r="J24" s="22"/>
    </row>
    <row r="25" spans="1:10" ht="15.4" customHeight="1" x14ac:dyDescent="0.2">
      <c r="A25" s="82"/>
      <c r="B25" s="83"/>
      <c r="C25" s="83"/>
      <c r="D25" s="18"/>
      <c r="E25" s="19"/>
      <c r="F25" s="19"/>
      <c r="G25" s="19"/>
      <c r="H25" s="19"/>
      <c r="I25" s="19"/>
      <c r="J25" s="23"/>
    </row>
    <row r="26" spans="1:10" ht="15.4" customHeight="1" x14ac:dyDescent="0.2">
      <c r="A26" s="85" t="s">
        <v>151</v>
      </c>
      <c r="B26" s="85" t="s">
        <v>31</v>
      </c>
      <c r="C26" s="85" t="s">
        <v>31</v>
      </c>
      <c r="D26" s="85" t="s">
        <v>31</v>
      </c>
      <c r="E26" s="85" t="s">
        <v>31</v>
      </c>
      <c r="F26" s="85" t="s">
        <v>31</v>
      </c>
      <c r="G26" s="85" t="s">
        <v>31</v>
      </c>
      <c r="H26" s="85" t="s">
        <v>31</v>
      </c>
      <c r="I26" s="85" t="s">
        <v>31</v>
      </c>
      <c r="J26" s="85" t="s">
        <v>31</v>
      </c>
    </row>
  </sheetData>
  <mergeCells count="30">
    <mergeCell ref="A1:J1"/>
    <mergeCell ref="A4:D4"/>
    <mergeCell ref="G4:I4"/>
    <mergeCell ref="A8:D8"/>
    <mergeCell ref="A9:C9"/>
    <mergeCell ref="A16:C16"/>
    <mergeCell ref="A17:C17"/>
    <mergeCell ref="A18:C18"/>
    <mergeCell ref="A19:C19"/>
    <mergeCell ref="A10:C10"/>
    <mergeCell ref="A11:C11"/>
    <mergeCell ref="A12:C12"/>
    <mergeCell ref="A13:C13"/>
    <mergeCell ref="A14:C14"/>
    <mergeCell ref="A25:C25"/>
    <mergeCell ref="A26:J26"/>
    <mergeCell ref="D5:D7"/>
    <mergeCell ref="E4:E7"/>
    <mergeCell ref="F4:F7"/>
    <mergeCell ref="G5:G7"/>
    <mergeCell ref="H5:H7"/>
    <mergeCell ref="I5:I7"/>
    <mergeCell ref="J4:J7"/>
    <mergeCell ref="A5:C7"/>
    <mergeCell ref="A20:C20"/>
    <mergeCell ref="A21:C21"/>
    <mergeCell ref="A22:C22"/>
    <mergeCell ref="A23:C23"/>
    <mergeCell ref="A24:C24"/>
    <mergeCell ref="A15:C15"/>
  </mergeCells>
  <phoneticPr fontId="15" type="noConversion"/>
  <pageMargins left="1.14173228346457" right="0.35433070866141703"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tabSelected="1" workbookViewId="0">
      <selection activeCell="I6" sqref="I6"/>
    </sheetView>
  </sheetViews>
  <sheetFormatPr defaultColWidth="9" defaultRowHeight="12.75" x14ac:dyDescent="0.2"/>
  <cols>
    <col min="1" max="1" width="33.7109375" customWidth="1"/>
    <col min="2" max="2" width="23.7109375" customWidth="1"/>
    <col min="3" max="3" width="19.85546875" customWidth="1"/>
    <col min="4" max="4" width="19.5703125" customWidth="1"/>
    <col min="5" max="5" width="30" customWidth="1"/>
  </cols>
  <sheetData>
    <row r="1" spans="1:5" ht="27" x14ac:dyDescent="0.3">
      <c r="C1" s="1" t="s">
        <v>152</v>
      </c>
    </row>
    <row r="2" spans="1:5" x14ac:dyDescent="0.2">
      <c r="E2" s="2" t="s">
        <v>153</v>
      </c>
    </row>
    <row r="3" spans="1:5" ht="47.25" customHeight="1" x14ac:dyDescent="0.2">
      <c r="A3" s="3" t="s">
        <v>288</v>
      </c>
      <c r="C3" s="4" t="s">
        <v>28</v>
      </c>
      <c r="E3" s="2" t="s">
        <v>154</v>
      </c>
    </row>
    <row r="4" spans="1:5" ht="45.75" customHeight="1" x14ac:dyDescent="0.2">
      <c r="A4" s="116" t="s">
        <v>33</v>
      </c>
      <c r="B4" s="112" t="s">
        <v>155</v>
      </c>
      <c r="C4" s="112" t="s">
        <v>156</v>
      </c>
      <c r="D4" s="112" t="s">
        <v>31</v>
      </c>
      <c r="E4" s="113" t="s">
        <v>31</v>
      </c>
    </row>
    <row r="5" spans="1:5" ht="40.5" customHeight="1" x14ac:dyDescent="0.2">
      <c r="A5" s="114" t="s">
        <v>31</v>
      </c>
      <c r="B5" s="115" t="s">
        <v>31</v>
      </c>
      <c r="C5" s="7" t="s">
        <v>157</v>
      </c>
      <c r="D5" s="7" t="s">
        <v>158</v>
      </c>
      <c r="E5" s="8" t="s">
        <v>159</v>
      </c>
    </row>
    <row r="6" spans="1:5" ht="51.75" customHeight="1" x14ac:dyDescent="0.2">
      <c r="A6" s="114" t="s">
        <v>160</v>
      </c>
      <c r="B6" s="115" t="s">
        <v>31</v>
      </c>
      <c r="C6" s="6" t="s">
        <v>132</v>
      </c>
      <c r="D6" s="6" t="s">
        <v>133</v>
      </c>
      <c r="E6" s="9" t="s">
        <v>134</v>
      </c>
    </row>
    <row r="7" spans="1:5" ht="30" customHeight="1" x14ac:dyDescent="0.2">
      <c r="A7" s="5" t="s">
        <v>161</v>
      </c>
      <c r="B7" s="6" t="s">
        <v>132</v>
      </c>
      <c r="C7" s="71">
        <v>89.94</v>
      </c>
      <c r="D7" s="71">
        <v>89.94</v>
      </c>
      <c r="E7" s="10"/>
    </row>
    <row r="8" spans="1:5" ht="46.5" customHeight="1" x14ac:dyDescent="0.2">
      <c r="A8" s="5" t="s">
        <v>162</v>
      </c>
      <c r="B8" s="6" t="s">
        <v>133</v>
      </c>
      <c r="C8" s="71">
        <v>36.659999999999997</v>
      </c>
      <c r="D8" s="71">
        <v>36.659999999999997</v>
      </c>
      <c r="E8" s="10"/>
    </row>
    <row r="9" spans="1:5" ht="55.5" customHeight="1" x14ac:dyDescent="0.2">
      <c r="A9" s="5" t="s">
        <v>163</v>
      </c>
      <c r="B9" s="6" t="s">
        <v>134</v>
      </c>
      <c r="C9" s="71">
        <v>51.3</v>
      </c>
      <c r="D9" s="71">
        <v>51.3</v>
      </c>
      <c r="E9" s="10"/>
    </row>
    <row r="10" spans="1:5" ht="57" customHeight="1" x14ac:dyDescent="0.2">
      <c r="A10" s="11" t="s">
        <v>164</v>
      </c>
      <c r="B10" s="12" t="s">
        <v>135</v>
      </c>
      <c r="C10" s="72">
        <v>1.98</v>
      </c>
      <c r="D10" s="72">
        <v>1.98</v>
      </c>
      <c r="E10" s="13"/>
    </row>
  </sheetData>
  <mergeCells count="4">
    <mergeCell ref="C4:E4"/>
    <mergeCell ref="A6:B6"/>
    <mergeCell ref="A4:A5"/>
    <mergeCell ref="B4:B5"/>
  </mergeCells>
  <phoneticPr fontId="15" type="noConversion"/>
  <pageMargins left="0.90551181102362199" right="0.31496062992126"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4</vt:i4>
      </vt:variant>
    </vt:vector>
  </HeadingPairs>
  <TitlesOfParts>
    <vt:vector size="15" baseType="lpstr">
      <vt:lpstr>封面</vt:lpstr>
      <vt:lpstr>目录</vt:lpstr>
      <vt:lpstr>PF01 部门决算收支总表(01表)</vt:lpstr>
      <vt:lpstr>PF02 部门决算收入总表(02表)</vt:lpstr>
      <vt:lpstr>PF03 部门决算支出总表(03表)</vt:lpstr>
      <vt:lpstr>PF04 部门决算财政拨款收支总表(04表)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部门决算政府性基金收支表(08表)</vt:lpstr>
      <vt:lpstr>PF09 政府采购决算表(09表)</vt:lpstr>
      <vt:lpstr>'PF02 部门决算收入总表(02表)'!Print_Titles</vt:lpstr>
      <vt:lpstr>'PF03 部门决算支出总表(03表)'!Print_Titles</vt:lpstr>
      <vt:lpstr>'PF05 部门决算一般公共预算财政拨款支出明细表（按功能分类科'!Print_Titles</vt:lpstr>
      <vt:lpstr>'PF06 部门决算一般公共预算财政拨款基本支出表（按经济分类科'!Print_Titles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2019-08-23T01:32:21Z</cp:lastPrinted>
  <dcterms:created xsi:type="dcterms:W3CDTF">2019-08-13T10:07:00Z</dcterms:created>
  <dcterms:modified xsi:type="dcterms:W3CDTF">2019-08-30T07:54:28Z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