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firstSheet="10" activeTab="11"/>
  </bookViews>
  <sheets>
    <sheet name="封面" sheetId="1" r:id="rId1"/>
    <sheet name="目录" sheetId="2" r:id="rId2"/>
    <sheet name="表1-收支总表" sheetId="3" r:id="rId3"/>
    <sheet name="表2-收入总表" sheetId="4" r:id="rId4"/>
    <sheet name="表3-支出总表" sheetId="5" r:id="rId5"/>
    <sheet name="表4-财政拨款收支总表" sheetId="6" r:id="rId6"/>
    <sheet name="表5-一般公共预算支出明细表（按功能科目）" sheetId="7" r:id="rId7"/>
    <sheet name="表6-一般公共预算支出明细表（按经济分类科目）" sheetId="8" r:id="rId8"/>
    <sheet name="表7-一般公共预算基本支出明细表（按功能科目）" sheetId="9" r:id="rId9"/>
    <sheet name="表8-一般公共预算基本支出明细表（按经济分类科目）" sheetId="10" r:id="rId10"/>
    <sheet name="表9-政府性基金收支表" sheetId="11" r:id="rId11"/>
    <sheet name="表10-专项业务经费支出表" sheetId="12" r:id="rId12"/>
    <sheet name="表11-政府采购（资产配置、购买服务）预算表" sheetId="14" r:id="rId13"/>
    <sheet name="表12-一般公共预算拨款“三公”经费及会议培训费表" sheetId="15" r:id="rId14"/>
    <sheet name="表13-部门专项业务经费重点项目绩效目标表" sheetId="16" r:id="rId15"/>
  </sheets>
  <definedNames>
    <definedName name="_xlnm.Print_Titles" localSheetId="2">'表1-收支总表'!$1:$5</definedName>
    <definedName name="_xlnm.Print_Titles" localSheetId="3">'表2-收入总表'!$1:6</definedName>
    <definedName name="_xlnm.Print_Titles" localSheetId="4">'表3-支出总表'!$1:6</definedName>
    <definedName name="_xlnm.Print_Titles" localSheetId="5">'表4-财政拨款收支总表'!$1:$5</definedName>
    <definedName name="_xlnm.Print_Titles" localSheetId="6">'表5-一般公共预算支出明细表（按功能科目）'!$1:$5</definedName>
    <definedName name="_xlnm.Print_Titles" localSheetId="7">'表6-一般公共预算支出明细表（按经济分类科目）'!$1:$5</definedName>
    <definedName name="_xlnm.Print_Titles" localSheetId="8">'表7-一般公共预算基本支出明细表（按功能科目）'!$1:5</definedName>
    <definedName name="_xlnm.Print_Titles" localSheetId="9">'表8-一般公共预算基本支出明细表（按经济分类科目）'!$1:$5</definedName>
    <definedName name="_xlnm.Print_Titles" localSheetId="10">'表9-政府性基金收支表'!$1:$5</definedName>
    <definedName name="_xlnm.Print_Titles" localSheetId="11">'表10-专项业务经费支出表'!$1:$5</definedName>
    <definedName name="_xlnm.Print_Titles" localSheetId="12">'表11-政府采购（资产配置、购买服务）预算表'!$1:6</definedName>
    <definedName name="_xlnm.Print_Titles" localSheetId="13">'表12-一般公共预算拨款“三公”经费及会议培训费表'!$1:8</definedName>
    <definedName name="_xlnm.Print_Area" localSheetId="5">'表4-财政拨款收支总表'!$A$1:$H$41</definedName>
    <definedName name="_xlnm.Print_Area" localSheetId="2">'表1-收支总表'!$A$1:$H$43</definedName>
    <definedName name="_xlnm.Print_Area" localSheetId="10">'表9-政府性基金收支表'!$A$1:$H$27</definedName>
    <definedName name="_xlnm.Print_Area" localSheetId="0">封面!$A$1:$A$12</definedName>
    <definedName name="_xlnm.Print_Area" localSheetId="1">目录!$A$1:$L$17</definedName>
  </definedNames>
  <calcPr calcId="144525"/>
</workbook>
</file>

<file path=xl/sharedStrings.xml><?xml version="1.0" encoding="utf-8"?>
<sst xmlns="http://schemas.openxmlformats.org/spreadsheetml/2006/main" count="1681" uniqueCount="667">
  <si>
    <t>2020年部门综合预算公开报表</t>
  </si>
  <si>
    <t xml:space="preserve">                    部门名称：西安市碑林区民政局</t>
  </si>
  <si>
    <t xml:space="preserve">                    保密审查情况：已审查</t>
  </si>
  <si>
    <t xml:space="preserve">                    部门主要负责人审签情况：已审签</t>
  </si>
  <si>
    <t>目录</t>
  </si>
  <si>
    <t>报表</t>
  </si>
  <si>
    <t>报表名称</t>
  </si>
  <si>
    <t>是否空表</t>
  </si>
  <si>
    <t>公开空表理由</t>
  </si>
  <si>
    <t>表1</t>
  </si>
  <si>
    <t>2020年部门综合预算收支总表</t>
  </si>
  <si>
    <t>否</t>
  </si>
  <si>
    <t>表2</t>
  </si>
  <si>
    <t>2020年部门综合预算收入总表</t>
  </si>
  <si>
    <t>表3</t>
  </si>
  <si>
    <t>2020年部门综合预算支出总表</t>
  </si>
  <si>
    <t>表4</t>
  </si>
  <si>
    <t>2020年部门综合预算财政拨款收支总表</t>
  </si>
  <si>
    <t>表5</t>
  </si>
  <si>
    <t>2020年部门综合预算一般公共预算支出明细表（按支出功能分类科目）</t>
  </si>
  <si>
    <t>表6</t>
  </si>
  <si>
    <t>2020年部门综合预算一般公共预算支出明细表（按支出经济分类科目）</t>
  </si>
  <si>
    <t>表7</t>
  </si>
  <si>
    <t>2020年部门综合预算一般公共预算基本支出明细表（按支出功能分类科目）</t>
  </si>
  <si>
    <t>表8</t>
  </si>
  <si>
    <t>2020年部门综合预算一般公共预算基本支出明细表（按支出经济分类科目）</t>
  </si>
  <si>
    <t>表9</t>
  </si>
  <si>
    <t>2020年部门综合预算政府性基金收支表</t>
  </si>
  <si>
    <t>表10</t>
  </si>
  <si>
    <t>2020年部门综合预算专项业务经费支出表</t>
  </si>
  <si>
    <t>表11</t>
  </si>
  <si>
    <t>2020年部门综合预算政府采购（资产配置、购买服务）预算表</t>
  </si>
  <si>
    <t>表12</t>
  </si>
  <si>
    <t>2020年部门综合预算一般公共预算拨款“三公”经费及会议费、培训费支出预算表</t>
  </si>
  <si>
    <t>表13</t>
  </si>
  <si>
    <t>2020年部门专项业务经费重点项目绩效目标表</t>
  </si>
  <si>
    <t>2020年全区选取20家单位试点公开，每个试点单位选取一个重点项目公开绩效目标。我单位为试点单位。</t>
  </si>
  <si>
    <t>单位：万元</t>
  </si>
  <si>
    <t>收                   入</t>
  </si>
  <si>
    <t>支                        出</t>
  </si>
  <si>
    <t>项    目</t>
  </si>
  <si>
    <t>预算数</t>
  </si>
  <si>
    <t>支出功能分类科目（按大类）</t>
  </si>
  <si>
    <t>部门预算支出经济分类科目（按大类）</t>
  </si>
  <si>
    <t>政府预算支出经济分类科目（按大类）</t>
  </si>
  <si>
    <t>一、部门预算</t>
  </si>
  <si>
    <t xml:space="preserve">  1、财政拨款</t>
  </si>
  <si>
    <t xml:space="preserve">  1、一般公共服务支出</t>
  </si>
  <si>
    <t xml:space="preserve">  1、人员经费和公用经费支出</t>
  </si>
  <si>
    <t xml:space="preserve">  1、机关工资福利支出</t>
  </si>
  <si>
    <t xml:space="preserve">    (1)一般公共预算拨款</t>
  </si>
  <si>
    <t xml:space="preserve">  2、外交支出</t>
  </si>
  <si>
    <t xml:space="preserve">       (1)工资福利支出</t>
  </si>
  <si>
    <t xml:space="preserve">  2、机关商品和服务支出</t>
  </si>
  <si>
    <t xml:space="preserve">       其中：专项资金列入部门预算的项目</t>
  </si>
  <si>
    <t xml:space="preserve">  3、国防支出</t>
  </si>
  <si>
    <t xml:space="preserve">       (2)商品和服务支出</t>
  </si>
  <si>
    <t xml:space="preserve">  3、机关资本性支出（一）</t>
  </si>
  <si>
    <t xml:space="preserve">    (2)政府性基金拨款</t>
  </si>
  <si>
    <t xml:space="preserve">  4、公共安全支出</t>
  </si>
  <si>
    <t xml:space="preserve">       (3)对个人和家庭的补助</t>
  </si>
  <si>
    <t xml:space="preserve">  4、机关资本性支出（二）</t>
  </si>
  <si>
    <t xml:space="preserve">    (3)国有资本经营预算收入</t>
  </si>
  <si>
    <t xml:space="preserve">  5、教育支出</t>
  </si>
  <si>
    <t xml:space="preserve">       (4)资本性支出</t>
  </si>
  <si>
    <t xml:space="preserve">  5、对事业单位经常性补助</t>
  </si>
  <si>
    <t xml:space="preserve">  2、上级补助收入</t>
  </si>
  <si>
    <t xml:space="preserve">  6、科学技术支出</t>
  </si>
  <si>
    <t xml:space="preserve">  2、专项业务经费支出</t>
  </si>
  <si>
    <t xml:space="preserve">  6、对事业单位资本性补助</t>
  </si>
  <si>
    <t xml:space="preserve">  3、事业收入</t>
  </si>
  <si>
    <t xml:space="preserve">  7、文化旅游体育与传媒支出</t>
  </si>
  <si>
    <t xml:space="preserve">  7、对企业补助</t>
  </si>
  <si>
    <t xml:space="preserve">      其中：纳入财政专户管理的收费</t>
  </si>
  <si>
    <t xml:space="preserve">  8、社会保障和就业支出</t>
  </si>
  <si>
    <t xml:space="preserve">  8、对企业资本性支出</t>
  </si>
  <si>
    <t xml:space="preserve">  4、事业单位经营收入</t>
  </si>
  <si>
    <t xml:space="preserve">  9、社会保险基金支出</t>
  </si>
  <si>
    <t xml:space="preserve">       (3)对个人和家庭补助</t>
  </si>
  <si>
    <t xml:space="preserve">  9、对个人和家庭的补助</t>
  </si>
  <si>
    <t xml:space="preserve">  5、附属单位上缴收入</t>
  </si>
  <si>
    <t xml:space="preserve">  10、卫生健康支出</t>
  </si>
  <si>
    <t xml:space="preserve">       (4)债务利息及费用支出</t>
  </si>
  <si>
    <t xml:space="preserve">  10、对社会保障基金补助</t>
  </si>
  <si>
    <t xml:space="preserve">  6、其他收入</t>
  </si>
  <si>
    <t xml:space="preserve">  11、节能环保支出</t>
  </si>
  <si>
    <t xml:space="preserve">       (5)资本性支出(基本建设)</t>
  </si>
  <si>
    <t xml:space="preserve">  11、债务利息及费用支出</t>
  </si>
  <si>
    <t xml:space="preserve">  12、城乡社区支出</t>
  </si>
  <si>
    <t xml:space="preserve">       (6)资本性支出</t>
  </si>
  <si>
    <t xml:space="preserve">  12、债务还本支出</t>
  </si>
  <si>
    <t xml:space="preserve">  13、农林水支出</t>
  </si>
  <si>
    <t xml:space="preserve">       (7)对企业补助(基本建设)</t>
  </si>
  <si>
    <t xml:space="preserve">  13、转移性支出</t>
  </si>
  <si>
    <t xml:space="preserve">  14、交通运输支出</t>
  </si>
  <si>
    <t xml:space="preserve">       (8)对企业补助</t>
  </si>
  <si>
    <t xml:space="preserve">  14、预备费及预留</t>
  </si>
  <si>
    <t xml:space="preserve">  15、资源勘探工业信息等支出</t>
  </si>
  <si>
    <t xml:space="preserve">       (9)对社会保障基金补助</t>
  </si>
  <si>
    <t xml:space="preserve">  15、其他支出</t>
  </si>
  <si>
    <t xml:space="preserve">  16、商业服务业等支出</t>
  </si>
  <si>
    <t xml:space="preserve">       (10)其他支出</t>
  </si>
  <si>
    <t xml:space="preserve">  17、金融支出</t>
  </si>
  <si>
    <t xml:space="preserve">  3、上缴上级支出</t>
  </si>
  <si>
    <t xml:space="preserve">  18、援助其他地区支出</t>
  </si>
  <si>
    <t xml:space="preserve">  4、事业单位经营支出</t>
  </si>
  <si>
    <t xml:space="preserve">  19、自然资源海洋气象等支出</t>
  </si>
  <si>
    <t xml:space="preserve">  5、对附属单位补助支出</t>
  </si>
  <si>
    <t xml:space="preserve">  20、住房保障支出</t>
  </si>
  <si>
    <t xml:space="preserve">  21、粮油物资储备支出</t>
  </si>
  <si>
    <t xml:space="preserve">  22、国有资本经营预算支出</t>
  </si>
  <si>
    <t xml:space="preserve">  23、灾害防治及应急管理支出</t>
  </si>
  <si>
    <t xml:space="preserve">  24、预备费</t>
  </si>
  <si>
    <t xml:space="preserve">  25、其他支出</t>
  </si>
  <si>
    <t xml:space="preserve">  26、转移性支出</t>
  </si>
  <si>
    <t xml:space="preserve">  27、债务还本支出</t>
  </si>
  <si>
    <t xml:space="preserve">  28、债务付息支出</t>
  </si>
  <si>
    <t xml:space="preserve">  29、债务发行费用支出</t>
  </si>
  <si>
    <t>本年收入合计</t>
  </si>
  <si>
    <t>本年支出合计</t>
  </si>
  <si>
    <t>用事业基金弥补收支差额</t>
  </si>
  <si>
    <t>结转下年</t>
  </si>
  <si>
    <t>上年实户资金余额</t>
  </si>
  <si>
    <t>未安排支出的实户资金</t>
  </si>
  <si>
    <t>上年结转</t>
  </si>
  <si>
    <t xml:space="preserve">    其中：财政拨款资金结转</t>
  </si>
  <si>
    <t xml:space="preserve">          非财政拨款资金结余</t>
  </si>
  <si>
    <t>收入总计</t>
  </si>
  <si>
    <t>支出总计</t>
  </si>
  <si>
    <t>单位编码</t>
  </si>
  <si>
    <t>单位名称</t>
  </si>
  <si>
    <t>部门预算</t>
  </si>
  <si>
    <t>合计</t>
  </si>
  <si>
    <t>一般公共预算拨款</t>
  </si>
  <si>
    <t>政府性基金拨款</t>
  </si>
  <si>
    <t>上级补助收入</t>
  </si>
  <si>
    <t>事业收入</t>
  </si>
  <si>
    <t>事业单位经营收入</t>
  </si>
  <si>
    <t>对附属单位上缴收入</t>
  </si>
  <si>
    <t>其他收入</t>
  </si>
  <si>
    <t>小计</t>
  </si>
  <si>
    <t>其中：专项资金列入部门预算项目</t>
  </si>
  <si>
    <t>**</t>
  </si>
  <si>
    <t>123</t>
  </si>
  <si>
    <t>碑林区民政局</t>
  </si>
  <si>
    <t xml:space="preserve"> 123001</t>
  </si>
  <si>
    <t xml:space="preserve">  碑林区民政局本级</t>
  </si>
  <si>
    <t>公共预算拨款</t>
  </si>
  <si>
    <t>其中：专项资金列入部门预算的项目</t>
  </si>
  <si>
    <t>123001</t>
  </si>
  <si>
    <t>一、财政拨款</t>
  </si>
  <si>
    <t xml:space="preserve">  1、一般公共预算拨款</t>
  </si>
  <si>
    <t xml:space="preserve">     其中：专项资金列入部门预算的项目</t>
  </si>
  <si>
    <t xml:space="preserve">  2、政府性基金拨款</t>
  </si>
  <si>
    <t xml:space="preserve">  3、国有资本经营预算收入</t>
  </si>
  <si>
    <t>功能科目编码</t>
  </si>
  <si>
    <t>功能科目名称</t>
  </si>
  <si>
    <t>人员经费支出</t>
  </si>
  <si>
    <t>公用经费支出</t>
  </si>
  <si>
    <t>专项业务经费支出</t>
  </si>
  <si>
    <t>备注</t>
  </si>
  <si>
    <t xml:space="preserve">  205</t>
  </si>
  <si>
    <t xml:space="preserve">  教育支出</t>
  </si>
  <si>
    <t xml:space="preserve">    20599</t>
  </si>
  <si>
    <t xml:space="preserve">    其他教育支出</t>
  </si>
  <si>
    <t xml:space="preserve">      2059999</t>
  </si>
  <si>
    <t xml:space="preserve">      其他教育支出</t>
  </si>
  <si>
    <t xml:space="preserve">        </t>
  </si>
  <si>
    <t xml:space="preserve">        低保子女教育资助</t>
  </si>
  <si>
    <t xml:space="preserve">  208</t>
  </si>
  <si>
    <t xml:space="preserve">  社会保障和就业支出</t>
  </si>
  <si>
    <t xml:space="preserve">    20802</t>
  </si>
  <si>
    <t xml:space="preserve">    民政管理事务</t>
  </si>
  <si>
    <t xml:space="preserve">      2080201</t>
  </si>
  <si>
    <t xml:space="preserve">      行政运行</t>
  </si>
  <si>
    <t xml:space="preserve">        婚登处工作经费</t>
  </si>
  <si>
    <t xml:space="preserve">        商品服务支出（其他）</t>
  </si>
  <si>
    <t xml:space="preserve">        三公经费</t>
  </si>
  <si>
    <t xml:space="preserve">        财政统发工资(事业)</t>
  </si>
  <si>
    <t xml:space="preserve">        其他对个人和家庭的补助（行政）</t>
  </si>
  <si>
    <t xml:space="preserve">        日常办公费</t>
  </si>
  <si>
    <t xml:space="preserve">        业务费</t>
  </si>
  <si>
    <t xml:space="preserve">        财政统发工资(行政)</t>
  </si>
  <si>
    <t xml:space="preserve">      2080207</t>
  </si>
  <si>
    <t xml:space="preserve">      行政区划和地名管理</t>
  </si>
  <si>
    <t xml:space="preserve">        地名普查工作经费</t>
  </si>
  <si>
    <t xml:space="preserve">      2080208</t>
  </si>
  <si>
    <t xml:space="preserve">      基层政权和社区建设</t>
  </si>
  <si>
    <t xml:space="preserve">        社区工作者待遇保险补助</t>
  </si>
  <si>
    <t xml:space="preserve">        社区工作经费</t>
  </si>
  <si>
    <t xml:space="preserve">        社区服务中心经费</t>
  </si>
  <si>
    <t xml:space="preserve">        社区工作者待遇保险资金</t>
  </si>
  <si>
    <t xml:space="preserve">        社区指导工作经费</t>
  </si>
  <si>
    <t xml:space="preserve">        社区基本专项经费</t>
  </si>
  <si>
    <t xml:space="preserve">      2080299</t>
  </si>
  <si>
    <t xml:space="preserve">      其他民政管理事务支出</t>
  </si>
  <si>
    <t xml:space="preserve">        撤队转户退养人员生活补助</t>
  </si>
  <si>
    <t xml:space="preserve">        居家养老服务经费</t>
  </si>
  <si>
    <t xml:space="preserve">        低保工作经费</t>
  </si>
  <si>
    <t xml:space="preserve">        春节慰问</t>
  </si>
  <si>
    <t xml:space="preserve">        社会组织管理中心经费</t>
  </si>
  <si>
    <t xml:space="preserve">        驻村联户办经费</t>
  </si>
  <si>
    <t xml:space="preserve">        其他对个人和家庭的补助（事业）</t>
  </si>
  <si>
    <t xml:space="preserve">    20805</t>
  </si>
  <si>
    <t xml:space="preserve">    行政事业单位养老支出</t>
  </si>
  <si>
    <t xml:space="preserve">      2080501</t>
  </si>
  <si>
    <t xml:space="preserve">      行政单位离退休</t>
  </si>
  <si>
    <t xml:space="preserve">        离退集中发放（行政）</t>
  </si>
  <si>
    <t xml:space="preserve">      2080505</t>
  </si>
  <si>
    <t xml:space="preserve">      机关事业单位基本养老保险缴费支出</t>
  </si>
  <si>
    <t xml:space="preserve">        机关养老保险</t>
  </si>
  <si>
    <t xml:space="preserve">    20810</t>
  </si>
  <si>
    <t xml:space="preserve">    社会福利</t>
  </si>
  <si>
    <t xml:space="preserve">      2081001</t>
  </si>
  <si>
    <t xml:space="preserve">      儿童福利</t>
  </si>
  <si>
    <t xml:space="preserve">        孤儿补助</t>
  </si>
  <si>
    <t xml:space="preserve">      2081002</t>
  </si>
  <si>
    <t xml:space="preserve">      老年福利</t>
  </si>
  <si>
    <t xml:space="preserve">        养老机构建设补助及运营奖励</t>
  </si>
  <si>
    <t xml:space="preserve">        居家养老服务站运营补助</t>
  </si>
  <si>
    <t xml:space="preserve">        困难失能老人护理补贴</t>
  </si>
  <si>
    <t xml:space="preserve">        失能老人护理补贴</t>
  </si>
  <si>
    <t xml:space="preserve">      2081099</t>
  </si>
  <si>
    <t xml:space="preserve">      其他社会福利支出</t>
  </si>
  <si>
    <t xml:space="preserve">        婚姻登记电子化服务平台</t>
  </si>
  <si>
    <t xml:space="preserve">        易肇事肇祸监护人以奖代补资金</t>
  </si>
  <si>
    <t xml:space="preserve">        低收入家庭教育资助资金</t>
  </si>
  <si>
    <t xml:space="preserve">        退养金</t>
  </si>
  <si>
    <t xml:space="preserve">    20811</t>
  </si>
  <si>
    <t xml:space="preserve">    残疾人事业</t>
  </si>
  <si>
    <t xml:space="preserve">      2081107</t>
  </si>
  <si>
    <t xml:space="preserve">      残疾人生活和护理补贴</t>
  </si>
  <si>
    <t xml:space="preserve">        残疾人生活护理补贴</t>
  </si>
  <si>
    <t xml:space="preserve">        残疾人两项补贴</t>
  </si>
  <si>
    <t xml:space="preserve">    20819</t>
  </si>
  <si>
    <t xml:space="preserve">    最低生活保障</t>
  </si>
  <si>
    <t xml:space="preserve">      2081901</t>
  </si>
  <si>
    <t xml:space="preserve">      城市最低生活保障金支出</t>
  </si>
  <si>
    <t xml:space="preserve">        城市居民最低生活保障金</t>
  </si>
  <si>
    <t xml:space="preserve">    20820</t>
  </si>
  <si>
    <t xml:space="preserve">    临时救助</t>
  </si>
  <si>
    <t xml:space="preserve">      2082002</t>
  </si>
  <si>
    <t xml:space="preserve">      流浪乞讨人员救助支出</t>
  </si>
  <si>
    <t xml:space="preserve">        流浪乞讨救助经费</t>
  </si>
  <si>
    <t xml:space="preserve">    20825</t>
  </si>
  <si>
    <t xml:space="preserve">    其他生活救助</t>
  </si>
  <si>
    <t xml:space="preserve">      2082501</t>
  </si>
  <si>
    <t xml:space="preserve">      其他城市生活救助</t>
  </si>
  <si>
    <t xml:space="preserve">        退居干生活补助</t>
  </si>
  <si>
    <t xml:space="preserve">      2082502</t>
  </si>
  <si>
    <t xml:space="preserve">      其他农村生活救助</t>
  </si>
  <si>
    <t xml:space="preserve">        60年代精简职工补助</t>
  </si>
  <si>
    <t xml:space="preserve">    20899</t>
  </si>
  <si>
    <t xml:space="preserve">    其他社会保障和就业支出</t>
  </si>
  <si>
    <t xml:space="preserve">      2089901</t>
  </si>
  <si>
    <t xml:space="preserve">      其他社会保障和就业支出</t>
  </si>
  <si>
    <t xml:space="preserve">        严重精神障碍患者监护补贴</t>
  </si>
  <si>
    <t xml:space="preserve">  210</t>
  </si>
  <si>
    <t xml:space="preserve">  卫生健康支出</t>
  </si>
  <si>
    <t xml:space="preserve">    21011</t>
  </si>
  <si>
    <t xml:space="preserve">    行政事业单位医疗</t>
  </si>
  <si>
    <t xml:space="preserve">      2101101</t>
  </si>
  <si>
    <t xml:space="preserve">      行政单位医疗</t>
  </si>
  <si>
    <t xml:space="preserve">        医疗保险-行政</t>
  </si>
  <si>
    <t xml:space="preserve">      2101102</t>
  </si>
  <si>
    <t xml:space="preserve">      事业单位医疗</t>
  </si>
  <si>
    <t xml:space="preserve">        医疗保险-事业</t>
  </si>
  <si>
    <t xml:space="preserve">      2101199</t>
  </si>
  <si>
    <t xml:space="preserve">      其他行政事业单位医疗支出</t>
  </si>
  <si>
    <t xml:space="preserve">        工伤保险</t>
  </si>
  <si>
    <t xml:space="preserve">        大额补充保险</t>
  </si>
  <si>
    <t>部门经济科目编码</t>
  </si>
  <si>
    <t>部门经济科目名称</t>
  </si>
  <si>
    <t>政府经济科目编码</t>
  </si>
  <si>
    <t>政府经济科目名称</t>
  </si>
  <si>
    <t xml:space="preserve">  301</t>
  </si>
  <si>
    <t xml:space="preserve">  工资福利支出</t>
  </si>
  <si>
    <t xml:space="preserve">    30101</t>
  </si>
  <si>
    <t xml:space="preserve">    基本工资</t>
  </si>
  <si>
    <t>50101</t>
  </si>
  <si>
    <t>工资奖金津补贴</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</si>
  <si>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</si>
  <si>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</si>
  <si>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</si>
  <si>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</si>
  <si>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</si>
  <si>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</si>
  <si>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</si>
  <si>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</si>
  <si>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50102</t>
  </si>
  <si>
    <t>社会保障缴费</t>
  </si>
  <si>
    <t xml:space="preserve">    30110</t>
  </si>
  <si>
    <t xml:space="preserve">    职工基本医疗保险缴费</t>
  </si>
  <si>
    <t xml:space="preserve">    30112</t>
  </si>
  <si>
    <t xml:space="preserve">    其他社会保障缴费</t>
  </si>
  <si>
    <t xml:space="preserve">    30113</t>
  </si>
  <si>
    <t xml:space="preserve">    住房公积金</t>
  </si>
  <si>
    <t>50103</t>
  </si>
  <si>
    <t>住房公积金</t>
  </si>
  <si>
    <t xml:space="preserve">    30199</t>
  </si>
  <si>
    <t xml:space="preserve">    其他工资福利支出</t>
  </si>
  <si>
    <t>50199</t>
  </si>
  <si>
    <t>其他工资福利支出</t>
  </si>
  <si>
    <t xml:space="preserve">  302</t>
  </si>
  <si>
    <t xml:space="preserve">  商品和服务支出</t>
  </si>
  <si>
    <t xml:space="preserve">    30201</t>
  </si>
  <si>
    <t xml:space="preserve">    日常办公经费</t>
  </si>
  <si>
    <t>50201</t>
  </si>
  <si>
    <t>办公经费</t>
  </si>
  <si>
    <t xml:space="preserve">    30217</t>
  </si>
  <si>
    <t xml:space="preserve">    公务接待费</t>
  </si>
  <si>
    <t>50206</t>
  </si>
  <si>
    <t>公务接待费</t>
  </si>
  <si>
    <t xml:space="preserve">    30228</t>
  </si>
  <si>
    <t xml:space="preserve">    工会经费</t>
  </si>
  <si>
    <t xml:space="preserve">    30229</t>
  </si>
  <si>
    <t xml:space="preserve">    福利费</t>
  </si>
  <si>
    <t xml:space="preserve">    30231</t>
  </si>
  <si>
    <t xml:space="preserve">    公务用车运行维护费</t>
  </si>
  <si>
    <t>50208</t>
  </si>
  <si>
    <t>公务用车运行维护费</t>
  </si>
  <si>
    <t xml:space="preserve">    30239</t>
  </si>
  <si>
    <t xml:space="preserve">    其他交通费</t>
  </si>
  <si>
    <t xml:space="preserve">    30299</t>
  </si>
  <si>
    <t xml:space="preserve">    商品和服务支出</t>
  </si>
  <si>
    <t>50299</t>
  </si>
  <si>
    <t>其他商品和服务支出</t>
  </si>
  <si>
    <t xml:space="preserve">  303</t>
  </si>
  <si>
    <t xml:space="preserve">  对个人和家庭的补助</t>
  </si>
  <si>
    <t xml:space="preserve">    30302</t>
  </si>
  <si>
    <t xml:space="preserve">    退休费</t>
  </si>
  <si>
    <t>50905</t>
  </si>
  <si>
    <t>离退休费</t>
  </si>
  <si>
    <t xml:space="preserve">    30309</t>
  </si>
  <si>
    <t xml:space="preserve">    奖励金</t>
  </si>
  <si>
    <t>50901</t>
  </si>
  <si>
    <t>社会福利和救助</t>
  </si>
  <si>
    <t xml:space="preserve">    30399</t>
  </si>
  <si>
    <t xml:space="preserve">    其他对个人和家庭的补助支出</t>
  </si>
  <si>
    <t>50999</t>
  </si>
  <si>
    <t>其他对个人和家庭的补助</t>
  </si>
  <si>
    <t>一、政府性基金拨款</t>
  </si>
  <si>
    <t>一、科学技术支出</t>
  </si>
  <si>
    <t>一、人员经费和公用经费支出</t>
  </si>
  <si>
    <t>一、机关工资福利支出</t>
  </si>
  <si>
    <t>二、文化旅游体育与传媒支出</t>
  </si>
  <si>
    <t xml:space="preserve">    工资福利支出</t>
  </si>
  <si>
    <t>二、机关商品和服务支出</t>
  </si>
  <si>
    <t>三、社会保障和就业支出</t>
  </si>
  <si>
    <t>三 、机关资本性支出（一）</t>
  </si>
  <si>
    <t>四、节能环保支出</t>
  </si>
  <si>
    <t xml:space="preserve">    对个人和家庭的补助</t>
  </si>
  <si>
    <t>四、机关资本性支出（二）</t>
  </si>
  <si>
    <t>五、城乡社区支出</t>
  </si>
  <si>
    <t xml:space="preserve">    其他资本性支出</t>
  </si>
  <si>
    <t>五、对事业单位经常性补助</t>
  </si>
  <si>
    <t>六、农林水支出</t>
  </si>
  <si>
    <t>二、专项业务经费支出</t>
  </si>
  <si>
    <t>六、对事业单位资本性补助</t>
  </si>
  <si>
    <t>七、交通运输支出</t>
  </si>
  <si>
    <t>七、对企业补助</t>
  </si>
  <si>
    <t>八、资源勘探工业信息等支出</t>
  </si>
  <si>
    <t>八、对企业资本性支出</t>
  </si>
  <si>
    <t>九、金融支出</t>
  </si>
  <si>
    <t>九、对个人和家庭的补助</t>
  </si>
  <si>
    <t>十、其他支出</t>
  </si>
  <si>
    <t xml:space="preserve">    债务付息及费用支出</t>
  </si>
  <si>
    <t>十、对社会保障基金补助</t>
  </si>
  <si>
    <t>十一、转移性支出</t>
  </si>
  <si>
    <t xml:space="preserve">    资本性支出(基本建设)</t>
  </si>
  <si>
    <t>十一、债务利息及费用支出</t>
  </si>
  <si>
    <t>十二、债务还本支出</t>
  </si>
  <si>
    <t xml:space="preserve">    资本性支出</t>
  </si>
  <si>
    <t>十三、债务付息支出</t>
  </si>
  <si>
    <t xml:space="preserve">    对企业补助(基本建设）</t>
  </si>
  <si>
    <t>十三、转移性支出</t>
  </si>
  <si>
    <t>十四、债务发行费用支出</t>
  </si>
  <si>
    <t xml:space="preserve">    对企业补助</t>
  </si>
  <si>
    <t>十四、预备费及预留</t>
  </si>
  <si>
    <t xml:space="preserve">    对社会保障基金补助</t>
  </si>
  <si>
    <t>十五、其他支出</t>
  </si>
  <si>
    <t xml:space="preserve">    其他支出</t>
  </si>
  <si>
    <t>三、上缴上级支出</t>
  </si>
  <si>
    <t>四、事业单位经营支出</t>
  </si>
  <si>
    <t>五、对附属单位补助支出</t>
  </si>
  <si>
    <t>单位（项目）名称</t>
  </si>
  <si>
    <t>项目金额</t>
  </si>
  <si>
    <t>项目简介</t>
  </si>
  <si>
    <t xml:space="preserve">  </t>
  </si>
  <si>
    <t xml:space="preserve">  易肇事肇祸监护人以奖代补资金</t>
  </si>
  <si>
    <t>采取以奖代补方式对履行正常监护责任的监护人给予一定补贴。</t>
  </si>
  <si>
    <t xml:space="preserve">  老年人购买意外人身伤害险</t>
  </si>
  <si>
    <t xml:space="preserve">根据2019年全区共为32162人购买了老年人意外伤害保险，2020年，政府补贴老年人群投保对象预计将达到34000人，按照文件要求，市、区财政各承担34万元。 </t>
  </si>
  <si>
    <t xml:space="preserve">  福彩管理站、中福在线经费</t>
  </si>
  <si>
    <t>做好全区投注站、中福在线、体验店各项工作，进一步提升我区福彩的销量，更好的回馈广大彩民，为国家筹集更多的公益金。</t>
  </si>
  <si>
    <t xml:space="preserve">  60年代精简职工补助</t>
  </si>
  <si>
    <t>发放全区市属企业六十年代精减职工生活补助；在册六十年代精减职工当年提交证明审核后，通过邮局邮汇形式发放补助金。</t>
  </si>
  <si>
    <t xml:space="preserve">  居家养老服务经费</t>
  </si>
  <si>
    <t>市老龄办、市民政局印发《西安市社区居家养老服务实施办法》（市老龄办发〔2015〕32号）；市民政局、市财政局《西安市养老机构等级评定及运营奖励办法》</t>
  </si>
  <si>
    <t xml:space="preserve">  养老机构建设补助及运营奖励</t>
  </si>
  <si>
    <t>对全区养老机构、社区居家养老服务站、嵌入式养老服务等工作状况进行绩效评价，根据评价结果为上级各项奖补政策落实提供基本依据。</t>
  </si>
  <si>
    <t xml:space="preserve">  社区服务中心经费</t>
  </si>
  <si>
    <t>为了使大楼安全正常运行，楼内卫生达标，安全管理检查到位，需进行大楼日常维护，使大楼更好的安全正常运行，为“平安碑林”建设夯实基础。</t>
  </si>
  <si>
    <t xml:space="preserve">  社区工作经费</t>
  </si>
  <si>
    <t>（根据《西安市社区工作经费管理办法》（市民发[2017]148号）的要求，社区基本工作经费按照每个社区每年5-8万元标准执行，由省、市、区财政分级负担。重点落实社区基本工作经费经费，全力保障社区工作经费。</t>
  </si>
  <si>
    <t xml:space="preserve">  城市居民最低生活保障金</t>
  </si>
  <si>
    <t>每月发放最低生活保障金，该项目在保障困难群众基本生活、维护社会稳定、促进社会和谐方面发挥着重要作用，能持续发展。</t>
  </si>
  <si>
    <t xml:space="preserve">  社区指导工作经费</t>
  </si>
  <si>
    <t>根据《中共中央国务院关于加强和完善城乡社区治理的意见》，通过加大社区治理宣传、建立“民政高清视频会议系统”、智慧社区提升，主要用于“民政高清视频会议系统”、社区治理宣传、考察及培训、“三治共育”工作推进等项目。</t>
  </si>
  <si>
    <t xml:space="preserve">  社区基本专项经费</t>
  </si>
  <si>
    <t>（根据《西安市社区工作经费管理办法》（市民发[2017]148号）的要求，社区专项工作经费按照每个社区每年20万元标准执行，由省、市、区财政分级负担。重点落实社区基本工作经费经费，全力保障社区工作经费。</t>
  </si>
  <si>
    <t xml:space="preserve">  失能老人护理补贴</t>
  </si>
  <si>
    <t>根据2019年第三季度生活困难失能老人护理补贴发放情况预估，2020年，全区困难失能老人将达到27人，预计发放8.424万元。</t>
  </si>
  <si>
    <t xml:space="preserve">  朝阳工程、励志助学</t>
  </si>
  <si>
    <t>通过实施“朝阳工程”项目，减轻低保对象家庭子女因考取高中造成家庭经济负担，通过实施“励志行动”项目，不断完善教育资助工作，使品学兼优的低保对象子女得到党和政府的鼓励与资助。 该项目能够持续发展。</t>
  </si>
  <si>
    <t xml:space="preserve">  低收入家庭教育资助资金</t>
  </si>
  <si>
    <t>充分发挥教育资助在关注民生，促进教育均衡发展方面的重要作用，有效解决经济困难家庭学生的就学问题。</t>
  </si>
  <si>
    <t xml:space="preserve">  退养金</t>
  </si>
  <si>
    <t>通过做好目前在册的28名撤队转户退养人员退养金发放工作，切实解决我区撤队转户人员退养金发放问题。</t>
  </si>
  <si>
    <t xml:space="preserve">  嵌入式家庭以床养老工作</t>
  </si>
  <si>
    <t>全区已累计设立家庭养老床位2812张，明年预计新增家庭养老床位830张，2020年家庭养老床位将达到3642张。</t>
  </si>
  <si>
    <t xml:space="preserve">  低保工作经费</t>
  </si>
  <si>
    <t xml:space="preserve">用于区民政局和各街道的社会救助工作会议培训、信息核对、入户调查、民主评议、公示、印制宣传页、社会救助核对平台维护费用及社会救助的各项工作的正常运行等。 </t>
  </si>
  <si>
    <t xml:space="preserve">  2020年春节送温暖慰问</t>
  </si>
  <si>
    <t>维护节前的社会稳定，确保民政对象度过一个温暖祥和的春节。</t>
  </si>
  <si>
    <t xml:space="preserve">  流浪乞讨救助经费</t>
  </si>
  <si>
    <t>，指导各街道办事处及时救助陷入困境、居无定所、流落街头的生活无着人员，帮助其解决临时生活困难，切实保障好街头生活无着人员的生命安全。</t>
  </si>
  <si>
    <t xml:space="preserve">  社区基础设施建设经费</t>
  </si>
  <si>
    <t xml:space="preserve">按照省、市有关要求，继续加大社区办公用房和活动用房建设，重点突出社区“两委一站”和“一厅五室一平台一场”的功能要求进行社区办公用房建设。 </t>
  </si>
  <si>
    <t xml:space="preserve">  碑林区社会组织公益创投</t>
  </si>
  <si>
    <t>采用政府购买服务的方式，让社会组织参与碑林区社区多元治理、养老助残公益服务、城市贫困人群关爱帮扶服务、城市流动人员关爱扶助、困境儿童服务项目、社区防灾减灾主题宣传和动员项目、社区可持续发展项目等公益项目。</t>
  </si>
  <si>
    <t xml:space="preserve">  居家养老服务站租赁、提升经费</t>
  </si>
  <si>
    <t xml:space="preserve">对建设年代久、设施陈旧、环境相对较差的社区居家养老服务站站进行提升改造，改善社区养老服务环境。 </t>
  </si>
  <si>
    <t xml:space="preserve">  重阳节慰问困难老人</t>
  </si>
  <si>
    <t xml:space="preserve">根据市老龄办“敬老月”文件要求，各区县要在“敬老月”期间慰问辖区困难老人500名，每人500元，合计慰问金额25万元。 </t>
  </si>
  <si>
    <t xml:space="preserve">  婚姻登记电子化服务平台</t>
  </si>
  <si>
    <t>让婚姻档案实现了扫描、电子归档同步完成，结婚登记每对由15分钟压缩到7分钟，离婚登记由40分钟压缩到15分钟。</t>
  </si>
  <si>
    <t xml:space="preserve">  严重精神障碍患者监护补贴</t>
  </si>
  <si>
    <t>凡户籍在我省符合相关条件的严重精神障碍患者，其监护人按规定认真履行监护责任，且在监护周期内被监护人未发生过易肇事肇祸行为的，监护人可依规申报领取“严重精神障碍患者监护费”，计发标准为每月200元，半年核发一次。</t>
  </si>
  <si>
    <t xml:space="preserve">  社区工作者待遇保险补助</t>
  </si>
  <si>
    <t>为进一步规范城市社区工作人员的管理和待遇，切实保障社区工作人员的合法权益，根据省、市、区有关文件精神，落实社区专职工作人员工资和社区“两委会”成员补贴及“五险一金”缴纳，以便稳定和加强社区队伍建设，达到提高社区居民服务水平，推动社区建设。</t>
  </si>
  <si>
    <t xml:space="preserve">  残疾人两项补贴</t>
  </si>
  <si>
    <t>凡户籍在我市符合相关条件的困难残疾人或重度残疾人，可按条件申报领取残疾人生活补贴或重度残疾人护理补贴。</t>
  </si>
  <si>
    <t xml:space="preserve">  社区工作者待遇保险资金</t>
  </si>
  <si>
    <t>由区民政局负责社区工作人员工资、补贴发放及社保（五险一金）办理等事项。</t>
  </si>
  <si>
    <t xml:space="preserve">  孤儿补助</t>
  </si>
  <si>
    <t>户籍在我市失去父母、查找不到生父母的未满18周岁未成年人，按规定可以申领孤儿基本生活费，福利机构孤儿基本生活费标准为每人每月1000元，社会散居孤儿基本生活费标准为每人每月800元。</t>
  </si>
  <si>
    <t xml:space="preserve">  困难失能老人护理补贴</t>
  </si>
  <si>
    <t>为全区困难失能老人发放护理补贴</t>
  </si>
  <si>
    <t xml:space="preserve">  低保子女教育资助</t>
  </si>
  <si>
    <t>对碑林区正在享受城市最低生活保障家庭的子女及低收入认定家庭（低收入家庭认定时间为2020年5月31日之前）子女中，通过2020年普通高考，被国家承认的大学本科和专科发放教育资助金。</t>
  </si>
  <si>
    <t xml:space="preserve">  撤队转户退养人员生活补助</t>
  </si>
  <si>
    <t>为六十年代精减职工邮寄发放生活补助费</t>
  </si>
  <si>
    <t xml:space="preserve">  驻村联户办经费</t>
  </si>
  <si>
    <t>为圆满完成2020年驻村联户帮扶工作工作，根据西安市脱贫攻坚领导小组办公室关于《西安市驻村联户工作管理细则（试行）》（市脱贫办发〔2017〕127号）和区财政局转发西安市财政局《关于调整市级机关差率住宿费标准等有关问题的通知》（碑财发〔2016〕16号）文件精神。</t>
  </si>
  <si>
    <t xml:space="preserve">  美居工程</t>
  </si>
  <si>
    <t>为进一步改善困难群众居家环境，对低保、低收入家庭中因自住房屋居住条件差且无能力进行基本装修或无力购置基本生活必需品，申请改善居住条件的家庭按照改善需求与政府财力可能原则，以房屋基础装修和添置基本生活必需品等形式进行帮扶。</t>
  </si>
  <si>
    <t xml:space="preserve">  残疾人生活护理补贴</t>
  </si>
  <si>
    <t>向符合条件的低保、低收入家庭困难残疾人定期发放“残疾人生活补贴”；向残疾等级为一级、二级的重度残疾人（不包含18岁以上的单纯言语、单纯听力类型的一、二级残疾人）定期发放“重度残疾人护理补贴”。</t>
  </si>
  <si>
    <t xml:space="preserve">  春节慰问</t>
  </si>
  <si>
    <t xml:space="preserve">  地名普查工作经费</t>
  </si>
  <si>
    <t xml:space="preserve">第二次全国地名普查从2018年6月起进入成果转化阶段，碑林区需建成区级地名区划数据库1个，编纂印发碑林区标准地名志，碑林区标准地名录各500套，完成地名普查档案整理，迎接省市检查验收。 </t>
  </si>
  <si>
    <t xml:space="preserve">  社会组织管理中心经费</t>
  </si>
  <si>
    <t>社会组织日常管理工作经费，公益创投审计费，公益创投评审工作经费，社会组织等级评估工作经费。</t>
  </si>
  <si>
    <t xml:space="preserve">  退居干生活补助</t>
  </si>
  <si>
    <t>“退居干”为在社区居委会工作超过20年以上的老居委会主任，为其适当按月予以补助，以体现政府对老居委会主任过去工作的肯定。按照政策要求全面落实，享受145号文件的18名老退居干，按照每人每月32元标准执行；其他21名老退居干，按照每人每月700元标准执行。</t>
  </si>
  <si>
    <t xml:space="preserve">  福彩公益金专项教育资助</t>
  </si>
  <si>
    <t xml:space="preserve">  业务费</t>
  </si>
  <si>
    <t>确保全局行政办公有序进行，优化行政办公环境，维护国有资产、设施设备得到及时维修和维护、提高行政效率，确保办公环境正常运转。</t>
  </si>
  <si>
    <t xml:space="preserve">  婚登处工作经费</t>
  </si>
  <si>
    <t>为本辖区居民办理结婚登记、离婚登记、补发婚姻证件、补办结婚登记、撤销受胁迫婚姻,出具婚姻档案。</t>
  </si>
  <si>
    <t xml:space="preserve">  居家养老服务站运营补助</t>
  </si>
  <si>
    <t>为贯彻落实好中省市关于开展绩效评价工作的指示要求，拟对全区养老机构、社区居家养老服务站、嵌入式养老服务等工作状况进行绩效评价，根据评价结果为上级各项奖补政策落实提供基本依据。</t>
  </si>
  <si>
    <t>科目编码</t>
  </si>
  <si>
    <t>采购项目</t>
  </si>
  <si>
    <t>采购目录</t>
  </si>
  <si>
    <t>购买服务内容</t>
  </si>
  <si>
    <t>规格型号</t>
  </si>
  <si>
    <t>数量</t>
  </si>
  <si>
    <t>部门预算支出
经济科目编码</t>
  </si>
  <si>
    <t>政府预算支出
经济科目编码</t>
  </si>
  <si>
    <t>实施采购时间</t>
  </si>
  <si>
    <t>预算金额</t>
  </si>
  <si>
    <t>说明</t>
  </si>
  <si>
    <t>类</t>
  </si>
  <si>
    <t>款</t>
  </si>
  <si>
    <t>项</t>
  </si>
  <si>
    <t>208</t>
  </si>
  <si>
    <t>02</t>
  </si>
  <si>
    <t>01</t>
  </si>
  <si>
    <t>婚登处工作经费</t>
  </si>
  <si>
    <t>打印机</t>
  </si>
  <si>
    <t>办公</t>
  </si>
  <si>
    <t>台</t>
  </si>
  <si>
    <t>310</t>
  </si>
  <si>
    <t>503</t>
  </si>
  <si>
    <t>06</t>
  </si>
  <si>
    <t>2020-05-02</t>
  </si>
  <si>
    <t>99</t>
  </si>
  <si>
    <t>低保工作经费</t>
  </si>
  <si>
    <t>系统集中及网络服务</t>
  </si>
  <si>
    <t>服务</t>
  </si>
  <si>
    <t>一门受理</t>
  </si>
  <si>
    <t>批</t>
  </si>
  <si>
    <t>302</t>
  </si>
  <si>
    <t>502</t>
  </si>
  <si>
    <t>2020-05-05</t>
  </si>
  <si>
    <t>10</t>
  </si>
  <si>
    <t>失能老人护理补贴</t>
  </si>
  <si>
    <t>物业、保洁、安保服务</t>
  </si>
  <si>
    <t>护理</t>
  </si>
  <si>
    <t>次</t>
  </si>
  <si>
    <t>26</t>
  </si>
  <si>
    <t>05</t>
  </si>
  <si>
    <t>2020-12-30</t>
  </si>
  <si>
    <t>驻村联户办经费</t>
  </si>
  <si>
    <t>印刷服务</t>
  </si>
  <si>
    <t>宣传</t>
  </si>
  <si>
    <t>宣传印刷</t>
  </si>
  <si>
    <t>台式计算机</t>
  </si>
  <si>
    <t>2020-02-05</t>
  </si>
  <si>
    <t>业务费</t>
  </si>
  <si>
    <t>印刷</t>
  </si>
  <si>
    <t>居家养老服务经费</t>
  </si>
  <si>
    <t>册</t>
  </si>
  <si>
    <t>份</t>
  </si>
  <si>
    <t>2019-03-28</t>
  </si>
  <si>
    <t>墨盒</t>
  </si>
  <si>
    <t>耗材</t>
  </si>
  <si>
    <t>办公耗材</t>
  </si>
  <si>
    <t>08</t>
  </si>
  <si>
    <t>社区指导工作经费</t>
  </si>
  <si>
    <t>服务器</t>
  </si>
  <si>
    <t>系统</t>
  </si>
  <si>
    <t>套</t>
  </si>
  <si>
    <t>春节慰问</t>
  </si>
  <si>
    <t>农林牧渔业产品</t>
  </si>
  <si>
    <t>慰问</t>
  </si>
  <si>
    <t>米面油</t>
  </si>
  <si>
    <t>27</t>
  </si>
  <si>
    <t>2020-02-28</t>
  </si>
  <si>
    <t>婚姻登记电子化服务平台</t>
  </si>
  <si>
    <t>社会服务</t>
  </si>
  <si>
    <t>信息化</t>
  </si>
  <si>
    <t>社区服务中心经费</t>
  </si>
  <si>
    <t>大楼维护</t>
  </si>
  <si>
    <t>社会救助政府购买服务</t>
  </si>
  <si>
    <t>救助服务</t>
  </si>
  <si>
    <t>户</t>
  </si>
  <si>
    <t>打印复印纸</t>
  </si>
  <si>
    <t>文化艺术服务</t>
  </si>
  <si>
    <t>年</t>
  </si>
  <si>
    <t>硒鼓</t>
  </si>
  <si>
    <t>小时</t>
  </si>
  <si>
    <t>2019-04-25</t>
  </si>
  <si>
    <t>社会组织管理中心经费</t>
  </si>
  <si>
    <t>法律、会计、审计、资产评估中介服务</t>
  </si>
  <si>
    <t>评估</t>
  </si>
  <si>
    <t>2020-08-01</t>
  </si>
  <si>
    <t>宣传彩页</t>
  </si>
  <si>
    <t>07</t>
  </si>
  <si>
    <t>地名普查工作经费</t>
  </si>
  <si>
    <t>信息技术咨询服务</t>
  </si>
  <si>
    <t>地名普查</t>
  </si>
  <si>
    <t>耗材等</t>
  </si>
  <si>
    <t>审计</t>
  </si>
  <si>
    <t>229</t>
  </si>
  <si>
    <t>福彩管理站、中福在线经费</t>
  </si>
  <si>
    <t>办公家具</t>
  </si>
  <si>
    <t>504</t>
  </si>
  <si>
    <t>04</t>
  </si>
  <si>
    <t>车辆、房屋租赁服务</t>
  </si>
  <si>
    <t>租赁</t>
  </si>
  <si>
    <t>房租</t>
  </si>
  <si>
    <t>14</t>
  </si>
  <si>
    <t>专用设备租赁、维护服务</t>
  </si>
  <si>
    <t>维护</t>
  </si>
  <si>
    <t>维修</t>
  </si>
  <si>
    <t>13</t>
  </si>
  <si>
    <t>202</t>
  </si>
  <si>
    <t>惠普</t>
  </si>
  <si>
    <t>公务车辆维修及保养服务</t>
  </si>
  <si>
    <t>车辆</t>
  </si>
  <si>
    <t>31</t>
  </si>
  <si>
    <t>60</t>
  </si>
  <si>
    <t>美居工程</t>
  </si>
  <si>
    <t>建筑物和构筑物的新建、改扩建及其相关的装修、拆除、修缮工程</t>
  </si>
  <si>
    <t>民生</t>
  </si>
  <si>
    <t>基本装修</t>
  </si>
  <si>
    <t>老年人购买意外人身伤害险</t>
  </si>
  <si>
    <t>专业保险服务</t>
  </si>
  <si>
    <t>保险</t>
  </si>
  <si>
    <t>人</t>
  </si>
  <si>
    <t>嵌入式家庭以床养老工作</t>
  </si>
  <si>
    <t>月</t>
  </si>
  <si>
    <t>空调机</t>
  </si>
  <si>
    <t>美居家电</t>
  </si>
  <si>
    <t>联想</t>
  </si>
  <si>
    <t>碑林区社会组织公益创投</t>
  </si>
  <si>
    <t>公益创投</t>
  </si>
  <si>
    <t>个</t>
  </si>
  <si>
    <t>2019年</t>
  </si>
  <si>
    <t>2020年</t>
  </si>
  <si>
    <t>增减变化情况</t>
  </si>
  <si>
    <t>一般公共预算拨款安排的“三公”经费预算</t>
  </si>
  <si>
    <t>会议费</t>
  </si>
  <si>
    <t>培训费</t>
  </si>
  <si>
    <t>因公出国（境）费用</t>
  </si>
  <si>
    <t>公务用车购置及运行费</t>
  </si>
  <si>
    <t>公务用车购置费</t>
  </si>
  <si>
    <t>公务用车运行费</t>
  </si>
  <si>
    <t>西安市碑林区民政局</t>
  </si>
  <si>
    <t>项目名称</t>
  </si>
  <si>
    <t>最低生活保障金</t>
  </si>
  <si>
    <t>项目负责人及电话</t>
  </si>
  <si>
    <t>常晓华，89625279</t>
  </si>
  <si>
    <t>主管部门</t>
  </si>
  <si>
    <t>实施单位</t>
  </si>
  <si>
    <t>社会救助科</t>
  </si>
  <si>
    <t>资金情况
（万元）</t>
  </si>
  <si>
    <t>资金总额：</t>
  </si>
  <si>
    <t>693万元</t>
  </si>
  <si>
    <t xml:space="preserve">       其中：财政拨款</t>
  </si>
  <si>
    <t xml:space="preserve">             其他资金</t>
  </si>
  <si>
    <t>总
体
目
标</t>
  </si>
  <si>
    <t xml:space="preserve"> 目标1：应保尽保、公平公正、动态管理
 目标2：切实维护困难群众基本生活权益
</t>
  </si>
  <si>
    <t>项目概况</t>
  </si>
  <si>
    <t xml:space="preserve">    对持有本市常住户口的居民，共同生活的家庭成员人均收入低于本市最低生活保障标准，且家庭财产状况符合本市相关规定条件的，每月发放最低生活保障金，确保其基本生活。该项目年发放总额为4800元，能够有效地保困难群众的基本生活，该项目在保障困难群众基本生活、维护社会稳定、促进社会和谐方面发挥着重要作用，能持续发展。</t>
  </si>
  <si>
    <t>项目可行性简要分析</t>
  </si>
  <si>
    <r>
      <rPr>
        <sz val="10"/>
        <rFont val="宋体"/>
        <charset val="134"/>
      </rPr>
      <t xml:space="preserve"> </t>
    </r>
    <r>
      <rPr>
        <sz val="9"/>
        <rFont val="宋体"/>
        <charset val="134"/>
      </rPr>
      <t xml:space="preserve"> 按照《西安市最低生活保障工作规程》（市民发[2018]127号文件），对持有本市常住户口的居民，共同生活的家庭成员人均收入低于本市最低生活保障标准，且家庭财产状况符合本市相关规定条件的，可以向户籍所在地的街道办事处申请最低生活保障。 </t>
    </r>
  </si>
  <si>
    <t>绩
效
指
标</t>
  </si>
  <si>
    <t>一级指标</t>
  </si>
  <si>
    <t>二级指标</t>
  </si>
  <si>
    <t>三级指标</t>
  </si>
  <si>
    <t>指标值</t>
  </si>
  <si>
    <t>产出指标</t>
  </si>
  <si>
    <t>数量指标</t>
  </si>
  <si>
    <t xml:space="preserve"> 指标1：保障人数</t>
  </si>
  <si>
    <t>4000人</t>
  </si>
  <si>
    <t xml:space="preserve"> 指标2：</t>
  </si>
  <si>
    <t xml:space="preserve"> ……</t>
  </si>
  <si>
    <t>质量指标</t>
  </si>
  <si>
    <t xml:space="preserve"> 指标1：准确施保率</t>
  </si>
  <si>
    <t xml:space="preserve"> 指标2：发放及时率</t>
  </si>
  <si>
    <t>时效指标</t>
  </si>
  <si>
    <t xml:space="preserve"> 指标1：发放时间</t>
  </si>
  <si>
    <t>2020年每月10日</t>
  </si>
  <si>
    <t>成本指标</t>
  </si>
  <si>
    <t xml:space="preserve"> 指标1：保障费用</t>
  </si>
  <si>
    <t xml:space="preserve"> 指标2：人均发放保障金（月）</t>
  </si>
  <si>
    <t>144.38元/人</t>
  </si>
  <si>
    <t>……</t>
  </si>
  <si>
    <t>效益指标</t>
  </si>
  <si>
    <t>经济效益
指标</t>
  </si>
  <si>
    <t xml:space="preserve"> 指标1：</t>
  </si>
  <si>
    <t>社会效益
指标</t>
  </si>
  <si>
    <t xml:space="preserve"> 指标1：保障低保群体基本生活</t>
  </si>
  <si>
    <t xml:space="preserve">   效果显著</t>
  </si>
  <si>
    <t>生态效益
指标</t>
  </si>
  <si>
    <t>可持续影响
指标</t>
  </si>
  <si>
    <t xml:space="preserve"> 指标1：项目持续期限</t>
  </si>
  <si>
    <t>1年</t>
  </si>
  <si>
    <t>满意度指标</t>
  </si>
  <si>
    <t>服务对象
满意度指标</t>
  </si>
  <si>
    <t xml:space="preserve"> 指标1：低保对象满意度</t>
  </si>
  <si>
    <t>90%以上</t>
  </si>
  <si>
    <t>注：1.“其他资金”是指与财政拨款共同用于同一项目的单位自有资金、社会资金等。
    2.各单位请根据实际情况，选择适合的二级指标进行填报，并细化为三级指标和指标值。</t>
  </si>
</sst>
</file>

<file path=xl/styles.xml><?xml version="1.0" encoding="utf-8"?>
<styleSheet xmlns="http://schemas.openxmlformats.org/spreadsheetml/2006/main">
  <numFmts count="5">
    <numFmt numFmtId="176" formatCode="&quot;￥&quot;* _-#,##0;&quot;￥&quot;* \-#,##0;&quot;￥&quot;* _-&quot;-&quot;;@"/>
    <numFmt numFmtId="177" formatCode="* #,##0;* \-#,##0;* &quot;-&quot;;@"/>
    <numFmt numFmtId="178" formatCode="&quot;￥&quot;* _-#,##0.00;&quot;￥&quot;* \-#,##0.00;&quot;￥&quot;* _-&quot;-&quot;??;@"/>
    <numFmt numFmtId="179" formatCode="* #,##0.00;* \-#,##0.00;* &quot;-&quot;??;@"/>
    <numFmt numFmtId="180" formatCode="#,##0.0000"/>
  </numFmts>
  <fonts count="36">
    <font>
      <sz val="9"/>
      <name val="宋体"/>
      <charset val="134"/>
    </font>
    <font>
      <sz val="12"/>
      <name val="宋体"/>
      <charset val="134"/>
    </font>
    <font>
      <sz val="12"/>
      <name val="宋体"/>
      <charset val="134"/>
      <scheme val="minor"/>
    </font>
    <font>
      <sz val="12"/>
      <name val="黑体"/>
      <charset val="134"/>
    </font>
    <font>
      <b/>
      <sz val="16"/>
      <name val="宋体"/>
      <charset val="134"/>
    </font>
    <font>
      <sz val="10"/>
      <name val="宋体"/>
      <charset val="134"/>
    </font>
    <font>
      <sz val="10"/>
      <color theme="1"/>
      <name val="宋体"/>
      <charset val="134"/>
      <scheme val="minor"/>
    </font>
    <font>
      <sz val="9"/>
      <name val="宋体"/>
      <charset val="134"/>
      <scheme val="minor"/>
    </font>
    <font>
      <b/>
      <sz val="15"/>
      <name val="宋体"/>
      <charset val="134"/>
    </font>
    <font>
      <b/>
      <sz val="9"/>
      <name val="宋体"/>
      <charset val="134"/>
    </font>
    <font>
      <sz val="18"/>
      <name val="宋体"/>
      <charset val="134"/>
    </font>
    <font>
      <sz val="48"/>
      <name val="宋体"/>
      <charset val="134"/>
    </font>
    <font>
      <b/>
      <sz val="20"/>
      <name val="宋体"/>
      <charset val="134"/>
    </font>
    <font>
      <b/>
      <sz val="10"/>
      <name val="Arial"/>
      <charset val="0"/>
    </font>
    <font>
      <sz val="11"/>
      <color indexed="8"/>
      <name val="宋体"/>
      <charset val="134"/>
      <scheme val="minor"/>
    </font>
    <font>
      <sz val="11"/>
      <color rgb="FFFF0000"/>
      <name val="宋体"/>
      <charset val="134"/>
      <scheme val="minor"/>
    </font>
    <font>
      <sz val="11"/>
      <color theme="1"/>
      <name val="宋体"/>
      <charset val="134"/>
      <scheme val="minor"/>
    </font>
    <font>
      <i/>
      <sz val="11"/>
      <color rgb="FF7F7F7F"/>
      <name val="宋体"/>
      <charset val="134"/>
      <scheme val="minor"/>
    </font>
    <font>
      <b/>
      <sz val="11"/>
      <color theme="3"/>
      <name val="宋体"/>
      <charset val="134"/>
      <scheme val="minor"/>
    </font>
    <font>
      <sz val="11"/>
      <color rgb="FF9C0006"/>
      <name val="宋体"/>
      <charset val="134"/>
      <scheme val="minor"/>
    </font>
    <font>
      <sz val="11"/>
      <color theme="0"/>
      <name val="宋体"/>
      <charset val="134"/>
      <scheme val="minor"/>
    </font>
    <font>
      <sz val="11"/>
      <color rgb="FF9C6500"/>
      <name val="宋体"/>
      <charset val="134"/>
      <scheme val="minor"/>
    </font>
    <font>
      <sz val="11"/>
      <color rgb="FF3F3F76"/>
      <name val="宋体"/>
      <charset val="134"/>
      <scheme val="minor"/>
    </font>
    <font>
      <sz val="11"/>
      <color rgb="FF006100"/>
      <name val="宋体"/>
      <charset val="134"/>
      <scheme val="minor"/>
    </font>
    <font>
      <b/>
      <sz val="18"/>
      <color theme="3"/>
      <name val="宋体"/>
      <charset val="134"/>
      <scheme val="minor"/>
    </font>
    <font>
      <u/>
      <sz val="11"/>
      <color rgb="FF0000FF"/>
      <name val="宋体"/>
      <charset val="134"/>
      <scheme val="minor"/>
    </font>
    <font>
      <u/>
      <sz val="11"/>
      <color rgb="FF800080"/>
      <name val="宋体"/>
      <charset val="134"/>
      <scheme val="minor"/>
    </font>
    <font>
      <sz val="11"/>
      <color rgb="FFFA7D00"/>
      <name val="宋体"/>
      <charset val="134"/>
      <scheme val="minor"/>
    </font>
    <font>
      <b/>
      <sz val="11"/>
      <color rgb="FF3F3F3F"/>
      <name val="宋体"/>
      <charset val="134"/>
      <scheme val="minor"/>
    </font>
    <font>
      <b/>
      <sz val="15"/>
      <color theme="3"/>
      <name val="宋体"/>
      <charset val="134"/>
      <scheme val="minor"/>
    </font>
    <font>
      <b/>
      <sz val="11"/>
      <color rgb="FFFA7D00"/>
      <name val="宋体"/>
      <charset val="134"/>
      <scheme val="minor"/>
    </font>
    <font>
      <sz val="11"/>
      <color indexed="8"/>
      <name val="宋体"/>
      <charset val="134"/>
    </font>
    <font>
      <b/>
      <sz val="11"/>
      <color rgb="FFFFFFFF"/>
      <name val="宋体"/>
      <charset val="134"/>
      <scheme val="minor"/>
    </font>
    <font>
      <b/>
      <sz val="13"/>
      <color theme="3"/>
      <name val="宋体"/>
      <charset val="134"/>
      <scheme val="minor"/>
    </font>
    <font>
      <sz val="11"/>
      <name val="宋体"/>
      <charset val="134"/>
    </font>
    <font>
      <b/>
      <sz val="11"/>
      <color theme="1"/>
      <name val="宋体"/>
      <charset val="134"/>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57">
    <xf numFmtId="0" fontId="0" fillId="0" borderId="0"/>
    <xf numFmtId="176" fontId="13" fillId="0" borderId="0" applyFont="0" applyFill="0" applyBorder="0" applyAlignment="0" applyProtection="0"/>
    <xf numFmtId="0" fontId="16" fillId="16" borderId="0" applyNumberFormat="0" applyBorder="0" applyAlignment="0" applyProtection="0">
      <alignment vertical="center"/>
    </xf>
    <xf numFmtId="0" fontId="22" fillId="13" borderId="13" applyNumberFormat="0" applyAlignment="0" applyProtection="0">
      <alignment vertical="center"/>
    </xf>
    <xf numFmtId="178" fontId="13" fillId="0" borderId="0" applyFont="0" applyFill="0" applyBorder="0" applyAlignment="0" applyProtection="0"/>
    <xf numFmtId="177" fontId="13" fillId="0" borderId="0" applyFont="0" applyFill="0" applyBorder="0" applyAlignment="0" applyProtection="0"/>
    <xf numFmtId="0" fontId="16" fillId="6" borderId="0" applyNumberFormat="0" applyBorder="0" applyAlignment="0" applyProtection="0">
      <alignment vertical="center"/>
    </xf>
    <xf numFmtId="0" fontId="19" fillId="7" borderId="0" applyNumberFormat="0" applyBorder="0" applyAlignment="0" applyProtection="0">
      <alignment vertical="center"/>
    </xf>
    <xf numFmtId="179" fontId="13" fillId="0" borderId="0" applyFont="0" applyFill="0" applyBorder="0" applyAlignment="0" applyProtection="0"/>
    <xf numFmtId="0" fontId="20" fillId="12" borderId="0" applyNumberFormat="0" applyBorder="0" applyAlignment="0" applyProtection="0">
      <alignment vertical="center"/>
    </xf>
    <xf numFmtId="0" fontId="25" fillId="0" borderId="0" applyNumberFormat="0" applyFill="0" applyBorder="0" applyAlignment="0" applyProtection="0">
      <alignment vertical="center"/>
    </xf>
    <xf numFmtId="9" fontId="13" fillId="0" borderId="0" applyFont="0" applyFill="0" applyBorder="0" applyAlignment="0" applyProtection="0"/>
    <xf numFmtId="0" fontId="26" fillId="0" borderId="0" applyNumberFormat="0" applyFill="0" applyBorder="0" applyAlignment="0" applyProtection="0">
      <alignment vertical="center"/>
    </xf>
    <xf numFmtId="0" fontId="14" fillId="4" borderId="12" applyNumberFormat="0" applyFont="0" applyAlignment="0" applyProtection="0">
      <alignment vertical="center"/>
    </xf>
    <xf numFmtId="0" fontId="20" fillId="18"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 fillId="0" borderId="0">
      <alignment vertical="center"/>
    </xf>
    <xf numFmtId="0" fontId="17" fillId="0" borderId="0" applyNumberFormat="0" applyFill="0" applyBorder="0" applyAlignment="0" applyProtection="0">
      <alignment vertical="center"/>
    </xf>
    <xf numFmtId="0" fontId="31" fillId="0" borderId="0">
      <alignment vertical="center"/>
    </xf>
    <xf numFmtId="0" fontId="29" fillId="0" borderId="16" applyNumberFormat="0" applyFill="0" applyAlignment="0" applyProtection="0">
      <alignment vertical="center"/>
    </xf>
    <xf numFmtId="0" fontId="34" fillId="0" borderId="0">
      <alignment vertical="center"/>
    </xf>
    <xf numFmtId="0" fontId="33" fillId="0" borderId="16" applyNumberFormat="0" applyFill="0" applyAlignment="0" applyProtection="0">
      <alignment vertical="center"/>
    </xf>
    <xf numFmtId="0" fontId="20" fillId="11" borderId="0" applyNumberFormat="0" applyBorder="0" applyAlignment="0" applyProtection="0">
      <alignment vertical="center"/>
    </xf>
    <xf numFmtId="0" fontId="18" fillId="0" borderId="19" applyNumberFormat="0" applyFill="0" applyAlignment="0" applyProtection="0">
      <alignment vertical="center"/>
    </xf>
    <xf numFmtId="0" fontId="20" fillId="10" borderId="0" applyNumberFormat="0" applyBorder="0" applyAlignment="0" applyProtection="0">
      <alignment vertical="center"/>
    </xf>
    <xf numFmtId="0" fontId="28" fillId="23" borderId="15" applyNumberFormat="0" applyAlignment="0" applyProtection="0">
      <alignment vertical="center"/>
    </xf>
    <xf numFmtId="0" fontId="30" fillId="23" borderId="13" applyNumberFormat="0" applyAlignment="0" applyProtection="0">
      <alignment vertical="center"/>
    </xf>
    <xf numFmtId="0" fontId="32" fillId="32" borderId="17" applyNumberFormat="0" applyAlignment="0" applyProtection="0">
      <alignment vertical="center"/>
    </xf>
    <xf numFmtId="0" fontId="16" fillId="15" borderId="0" applyNumberFormat="0" applyBorder="0" applyAlignment="0" applyProtection="0">
      <alignment vertical="center"/>
    </xf>
    <xf numFmtId="0" fontId="20" fillId="22" borderId="0" applyNumberFormat="0" applyBorder="0" applyAlignment="0" applyProtection="0">
      <alignment vertical="center"/>
    </xf>
    <xf numFmtId="0" fontId="27" fillId="0" borderId="14" applyNumberFormat="0" applyFill="0" applyAlignment="0" applyProtection="0">
      <alignment vertical="center"/>
    </xf>
    <xf numFmtId="0" fontId="35" fillId="0" borderId="18" applyNumberFormat="0" applyFill="0" applyAlignment="0" applyProtection="0">
      <alignment vertical="center"/>
    </xf>
    <xf numFmtId="0" fontId="23" fillId="14" borderId="0" applyNumberFormat="0" applyBorder="0" applyAlignment="0" applyProtection="0">
      <alignment vertical="center"/>
    </xf>
    <xf numFmtId="0" fontId="21" fillId="9" borderId="0" applyNumberFormat="0" applyBorder="0" applyAlignment="0" applyProtection="0">
      <alignment vertical="center"/>
    </xf>
    <xf numFmtId="0" fontId="16" fillId="27" borderId="0" applyNumberFormat="0" applyBorder="0" applyAlignment="0" applyProtection="0">
      <alignment vertical="center"/>
    </xf>
    <xf numFmtId="0" fontId="20" fillId="21" borderId="0" applyNumberFormat="0" applyBorder="0" applyAlignment="0" applyProtection="0">
      <alignment vertical="center"/>
    </xf>
    <xf numFmtId="0" fontId="16" fillId="26" borderId="0" applyNumberFormat="0" applyBorder="0" applyAlignment="0" applyProtection="0">
      <alignment vertical="center"/>
    </xf>
    <xf numFmtId="0" fontId="16" fillId="31" borderId="0" applyNumberFormat="0" applyBorder="0" applyAlignment="0" applyProtection="0">
      <alignment vertical="center"/>
    </xf>
    <xf numFmtId="0" fontId="16" fillId="25" borderId="0" applyNumberFormat="0" applyBorder="0" applyAlignment="0" applyProtection="0">
      <alignment vertical="center"/>
    </xf>
    <xf numFmtId="0" fontId="16" fillId="30" borderId="0" applyNumberFormat="0" applyBorder="0" applyAlignment="0" applyProtection="0">
      <alignment vertical="center"/>
    </xf>
    <xf numFmtId="0" fontId="20" fillId="34" borderId="0" applyNumberFormat="0" applyBorder="0" applyAlignment="0" applyProtection="0">
      <alignment vertical="center"/>
    </xf>
    <xf numFmtId="0" fontId="31" fillId="0" borderId="0">
      <alignment vertical="center"/>
    </xf>
    <xf numFmtId="0" fontId="20" fillId="20" borderId="0" applyNumberFormat="0" applyBorder="0" applyAlignment="0" applyProtection="0">
      <alignment vertical="center"/>
    </xf>
    <xf numFmtId="0" fontId="16" fillId="24" borderId="0" applyNumberFormat="0" applyBorder="0" applyAlignment="0" applyProtection="0">
      <alignment vertical="center"/>
    </xf>
    <xf numFmtId="0" fontId="16" fillId="29" borderId="0" applyNumberFormat="0" applyBorder="0" applyAlignment="0" applyProtection="0">
      <alignment vertical="center"/>
    </xf>
    <xf numFmtId="0" fontId="20" fillId="19" borderId="0" applyNumberFormat="0" applyBorder="0" applyAlignment="0" applyProtection="0">
      <alignment vertical="center"/>
    </xf>
    <xf numFmtId="0" fontId="16" fillId="28" borderId="0" applyNumberFormat="0" applyBorder="0" applyAlignment="0" applyProtection="0">
      <alignment vertical="center"/>
    </xf>
    <xf numFmtId="0" fontId="20" fillId="17" borderId="0" applyNumberFormat="0" applyBorder="0" applyAlignment="0" applyProtection="0">
      <alignment vertical="center"/>
    </xf>
    <xf numFmtId="0" fontId="20" fillId="33" borderId="0" applyNumberFormat="0" applyBorder="0" applyAlignment="0" applyProtection="0">
      <alignment vertical="center"/>
    </xf>
    <xf numFmtId="0" fontId="1" fillId="0" borderId="0"/>
    <xf numFmtId="0" fontId="16" fillId="5" borderId="0" applyNumberFormat="0" applyBorder="0" applyAlignment="0" applyProtection="0">
      <alignment vertical="center"/>
    </xf>
    <xf numFmtId="0" fontId="20" fillId="8" borderId="0" applyNumberFormat="0" applyBorder="0" applyAlignment="0" applyProtection="0">
      <alignment vertical="center"/>
    </xf>
    <xf numFmtId="0" fontId="1" fillId="0" borderId="0"/>
    <xf numFmtId="0" fontId="16" fillId="0" borderId="0">
      <alignment vertical="center"/>
    </xf>
    <xf numFmtId="0" fontId="1" fillId="0" borderId="0">
      <alignment vertical="center"/>
    </xf>
  </cellStyleXfs>
  <cellXfs count="126">
    <xf numFmtId="0" fontId="0" fillId="0" borderId="0" xfId="0"/>
    <xf numFmtId="0" fontId="1" fillId="0" borderId="0" xfId="54" applyAlignment="1">
      <alignment vertical="center" wrapText="1"/>
    </xf>
    <xf numFmtId="0" fontId="2" fillId="0" borderId="0" xfId="54" applyFont="1" applyAlignment="1">
      <alignment vertical="center"/>
    </xf>
    <xf numFmtId="0" fontId="3" fillId="0" borderId="0" xfId="54" applyFont="1" applyAlignment="1">
      <alignment vertical="center" wrapText="1"/>
    </xf>
    <xf numFmtId="0" fontId="4" fillId="0" borderId="0" xfId="54" applyFont="1" applyAlignment="1">
      <alignment horizontal="center" vertical="center" wrapText="1"/>
    </xf>
    <xf numFmtId="0" fontId="5" fillId="2" borderId="1" xfId="54" applyNumberFormat="1" applyFont="1" applyFill="1" applyBorder="1" applyAlignment="1">
      <alignment horizontal="center" vertical="center" wrapText="1"/>
    </xf>
    <xf numFmtId="0" fontId="5" fillId="3" borderId="1" xfId="54" applyNumberFormat="1" applyFont="1" applyFill="1" applyBorder="1" applyAlignment="1">
      <alignment horizontal="center" vertical="center" wrapText="1"/>
    </xf>
    <xf numFmtId="0" fontId="5" fillId="3" borderId="2" xfId="54" applyNumberFormat="1" applyFont="1" applyFill="1" applyBorder="1" applyAlignment="1">
      <alignment horizontal="center" vertical="center" wrapText="1"/>
    </xf>
    <xf numFmtId="0" fontId="6" fillId="2" borderId="1" xfId="0" applyNumberFormat="1" applyFont="1" applyFill="1" applyBorder="1" applyAlignment="1">
      <alignment vertical="center"/>
    </xf>
    <xf numFmtId="0" fontId="5" fillId="3" borderId="1" xfId="54" applyNumberFormat="1" applyFont="1" applyFill="1" applyBorder="1" applyAlignment="1">
      <alignment horizontal="left" vertical="center" wrapText="1"/>
    </xf>
    <xf numFmtId="0" fontId="0" fillId="0" borderId="1" xfId="0" applyFont="1" applyFill="1" applyBorder="1" applyAlignment="1" applyProtection="1">
      <alignment horizontal="center" vertical="center"/>
    </xf>
    <xf numFmtId="0" fontId="0" fillId="0" borderId="1" xfId="0" applyFont="1" applyFill="1" applyBorder="1" applyAlignment="1" applyProtection="1">
      <alignment horizontal="center" vertical="center" wrapText="1"/>
    </xf>
    <xf numFmtId="0" fontId="5" fillId="2" borderId="1" xfId="54" applyNumberFormat="1" applyFont="1" applyFill="1" applyBorder="1" applyAlignment="1">
      <alignment horizontal="left" vertical="center" wrapText="1"/>
    </xf>
    <xf numFmtId="0" fontId="5" fillId="2" borderId="3" xfId="54" applyNumberFormat="1" applyFont="1" applyFill="1" applyBorder="1" applyAlignment="1">
      <alignment horizontal="left" vertical="center" wrapText="1"/>
    </xf>
    <xf numFmtId="0" fontId="5" fillId="3" borderId="4" xfId="54" applyNumberFormat="1" applyFont="1" applyFill="1" applyBorder="1" applyAlignment="1">
      <alignment horizontal="center" vertical="center" wrapText="1"/>
    </xf>
    <xf numFmtId="0" fontId="5" fillId="2" borderId="1" xfId="54" applyNumberFormat="1" applyFont="1" applyFill="1" applyBorder="1" applyAlignment="1">
      <alignment vertical="center" wrapText="1"/>
    </xf>
    <xf numFmtId="9" fontId="5" fillId="3" borderId="1" xfId="54" applyNumberFormat="1" applyFont="1" applyFill="1" applyBorder="1" applyAlignment="1">
      <alignment horizontal="center" vertical="center" wrapText="1"/>
    </xf>
    <xf numFmtId="0" fontId="5" fillId="3" borderId="1" xfId="54" applyNumberFormat="1" applyFont="1" applyFill="1" applyBorder="1" applyAlignment="1">
      <alignment vertical="center" wrapText="1"/>
    </xf>
    <xf numFmtId="0" fontId="0" fillId="0" borderId="0" xfId="0" applyFill="1"/>
    <xf numFmtId="0" fontId="4" fillId="0" borderId="0" xfId="0" applyFont="1" applyAlignment="1">
      <alignment horizontal="center" vertical="center"/>
    </xf>
    <xf numFmtId="0" fontId="0" fillId="0" borderId="1"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0" fontId="0" fillId="0" borderId="5"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xf>
    <xf numFmtId="0" fontId="0" fillId="0" borderId="7"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wrapText="1"/>
    </xf>
    <xf numFmtId="0" fontId="0" fillId="0" borderId="8" xfId="0" applyNumberFormat="1" applyFont="1" applyFill="1" applyBorder="1" applyAlignment="1" applyProtection="1">
      <alignment horizontal="center" vertical="center"/>
    </xf>
    <xf numFmtId="0" fontId="0" fillId="0" borderId="1" xfId="0" applyFill="1" applyBorder="1" applyAlignment="1">
      <alignment horizontal="center" vertical="center" wrapText="1"/>
    </xf>
    <xf numFmtId="0" fontId="0" fillId="0" borderId="6" xfId="0" applyBorder="1" applyAlignment="1">
      <alignment horizontal="center" vertical="center"/>
    </xf>
    <xf numFmtId="49" fontId="0" fillId="0" borderId="1" xfId="0" applyNumberFormat="1" applyFill="1" applyBorder="1" applyAlignment="1"/>
    <xf numFmtId="0" fontId="0" fillId="0" borderId="1" xfId="0" applyFill="1" applyBorder="1" applyAlignment="1"/>
    <xf numFmtId="0" fontId="0" fillId="0" borderId="1" xfId="0" applyFill="1" applyBorder="1"/>
    <xf numFmtId="0" fontId="0" fillId="0" borderId="1" xfId="0" applyBorder="1"/>
    <xf numFmtId="0" fontId="0" fillId="0" borderId="4"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wrapText="1"/>
    </xf>
    <xf numFmtId="0" fontId="0" fillId="0" borderId="7" xfId="0" applyNumberFormat="1" applyFont="1" applyFill="1" applyBorder="1" applyAlignment="1" applyProtection="1">
      <alignment horizontal="center" vertical="center" wrapText="1"/>
    </xf>
    <xf numFmtId="0" fontId="0" fillId="0" borderId="8" xfId="0" applyNumberFormat="1" applyFont="1" applyFill="1" applyBorder="1" applyAlignment="1" applyProtection="1">
      <alignment horizontal="center" vertical="center" wrapText="1"/>
    </xf>
    <xf numFmtId="0" fontId="0" fillId="0" borderId="0" xfId="0" applyAlignment="1">
      <alignment horizontal="right"/>
    </xf>
    <xf numFmtId="0" fontId="0" fillId="0" borderId="9" xfId="0" applyNumberFormat="1" applyFont="1" applyFill="1" applyBorder="1" applyAlignment="1" applyProtection="1">
      <alignment horizontal="center" vertical="center" wrapText="1"/>
    </xf>
    <xf numFmtId="0" fontId="0" fillId="0" borderId="1" xfId="0" applyBorder="1" applyAlignment="1">
      <alignment horizontal="center" vertical="center" wrapText="1"/>
    </xf>
    <xf numFmtId="0" fontId="0" fillId="0" borderId="10" xfId="0" applyNumberFormat="1" applyFont="1" applyFill="1" applyBorder="1" applyAlignment="1" applyProtection="1">
      <alignment horizontal="center" vertical="center" wrapText="1"/>
    </xf>
    <xf numFmtId="0" fontId="0" fillId="0" borderId="7" xfId="0" applyBorder="1" applyAlignment="1">
      <alignment horizontal="center" vertical="center"/>
    </xf>
    <xf numFmtId="49" fontId="0" fillId="0" borderId="1" xfId="0" applyNumberFormat="1" applyFont="1" applyFill="1" applyBorder="1" applyAlignment="1" applyProtection="1">
      <alignment vertical="center"/>
    </xf>
    <xf numFmtId="49" fontId="0" fillId="0" borderId="2" xfId="0" applyNumberFormat="1" applyFont="1" applyFill="1" applyBorder="1" applyAlignment="1" applyProtection="1">
      <alignment vertical="center"/>
    </xf>
    <xf numFmtId="49" fontId="0" fillId="0" borderId="4" xfId="0" applyNumberFormat="1" applyFont="1" applyFill="1" applyBorder="1" applyAlignment="1" applyProtection="1">
      <alignment vertical="center" wrapText="1"/>
    </xf>
    <xf numFmtId="49" fontId="0" fillId="0" borderId="5" xfId="0" applyNumberFormat="1" applyFont="1" applyFill="1" applyBorder="1" applyAlignment="1" applyProtection="1">
      <alignment vertical="center" wrapText="1"/>
    </xf>
    <xf numFmtId="49" fontId="0" fillId="0" borderId="1" xfId="0" applyNumberFormat="1" applyFont="1" applyFill="1" applyBorder="1" applyAlignment="1" applyProtection="1">
      <alignment vertical="center" wrapText="1"/>
    </xf>
    <xf numFmtId="49" fontId="0" fillId="0" borderId="2" xfId="0" applyNumberFormat="1" applyFont="1" applyFill="1" applyBorder="1" applyAlignment="1" applyProtection="1">
      <alignment vertical="center" wrapText="1"/>
    </xf>
    <xf numFmtId="49" fontId="0" fillId="0" borderId="4" xfId="0" applyNumberFormat="1" applyFont="1" applyFill="1" applyBorder="1" applyAlignment="1" applyProtection="1">
      <alignment vertical="center"/>
    </xf>
    <xf numFmtId="4" fontId="0" fillId="0" borderId="1" xfId="0" applyNumberFormat="1" applyFont="1" applyFill="1" applyBorder="1" applyAlignment="1" applyProtection="1">
      <alignment horizontal="right" vertical="center"/>
    </xf>
    <xf numFmtId="0" fontId="0" fillId="0" borderId="6" xfId="0" applyFill="1" applyBorder="1" applyAlignment="1">
      <alignment horizontal="center" vertical="center"/>
    </xf>
    <xf numFmtId="0" fontId="0" fillId="0" borderId="7" xfId="0" applyFont="1" applyFill="1" applyBorder="1" applyAlignment="1">
      <alignment horizontal="justify" vertical="center"/>
    </xf>
    <xf numFmtId="0" fontId="7" fillId="0" borderId="7" xfId="0" applyFont="1" applyFill="1" applyBorder="1" applyAlignment="1">
      <alignment horizontal="justify" vertical="top"/>
    </xf>
    <xf numFmtId="0" fontId="0" fillId="0" borderId="1" xfId="0" applyFont="1" applyFill="1" applyBorder="1" applyAlignment="1">
      <alignment horizontal="justify" vertical="top"/>
    </xf>
    <xf numFmtId="0" fontId="0" fillId="0" borderId="7" xfId="0" applyFont="1" applyFill="1" applyBorder="1" applyAlignment="1">
      <alignment horizontal="justify" vertical="top"/>
    </xf>
    <xf numFmtId="4" fontId="0" fillId="0" borderId="2" xfId="0" applyNumberFormat="1" applyFont="1" applyFill="1" applyBorder="1" applyAlignment="1" applyProtection="1">
      <alignment horizontal="right" vertical="center"/>
    </xf>
    <xf numFmtId="0" fontId="7" fillId="0" borderId="1" xfId="0" applyFont="1" applyFill="1" applyBorder="1" applyAlignment="1">
      <alignment horizontal="justify" vertical="top"/>
    </xf>
    <xf numFmtId="0" fontId="0" fillId="0" borderId="0" xfId="0" applyFont="1" applyFill="1" applyBorder="1" applyAlignment="1">
      <alignment wrapText="1"/>
    </xf>
    <xf numFmtId="0" fontId="0" fillId="0" borderId="0" xfId="0" applyFont="1" applyFill="1" applyAlignment="1">
      <alignment horizontal="right" vertical="center"/>
    </xf>
    <xf numFmtId="0" fontId="0" fillId="0" borderId="0" xfId="0" applyFont="1" applyFill="1" applyAlignment="1">
      <alignment horizontal="right" vertical="top"/>
    </xf>
    <xf numFmtId="0" fontId="8" fillId="0" borderId="0" xfId="0" applyFont="1" applyFill="1" applyAlignment="1">
      <alignment horizontal="center" vertical="center"/>
    </xf>
    <xf numFmtId="0" fontId="0" fillId="0" borderId="11" xfId="0" applyNumberFormat="1" applyFont="1" applyFill="1" applyBorder="1" applyAlignment="1" applyProtection="1">
      <alignment horizontal="left" vertical="center"/>
    </xf>
    <xf numFmtId="0" fontId="0" fillId="0" borderId="0" xfId="0" applyNumberFormat="1" applyFont="1" applyFill="1" applyBorder="1" applyAlignment="1" applyProtection="1">
      <alignment horizontal="left" vertical="center"/>
    </xf>
    <xf numFmtId="0" fontId="0" fillId="0" borderId="0" xfId="0" applyFont="1" applyFill="1" applyAlignment="1">
      <alignment horizontal="center" vertical="center"/>
    </xf>
    <xf numFmtId="0" fontId="0" fillId="0" borderId="0" xfId="0" applyFont="1" applyFill="1" applyAlignment="1">
      <alignment horizontal="right"/>
    </xf>
    <xf numFmtId="0" fontId="9" fillId="0" borderId="1" xfId="0" applyNumberFormat="1" applyFont="1" applyFill="1" applyBorder="1" applyAlignment="1" applyProtection="1">
      <alignment horizontal="center" vertical="center"/>
    </xf>
    <xf numFmtId="0" fontId="9" fillId="0" borderId="1" xfId="0" applyFont="1" applyFill="1" applyBorder="1" applyAlignment="1">
      <alignment horizontal="center" vertical="center"/>
    </xf>
    <xf numFmtId="0" fontId="0" fillId="0" borderId="1" xfId="0" applyNumberFormat="1" applyFont="1" applyFill="1" applyBorder="1" applyAlignment="1" applyProtection="1">
      <alignment vertical="center"/>
    </xf>
    <xf numFmtId="0" fontId="5" fillId="0" borderId="1" xfId="0" applyFont="1" applyFill="1" applyBorder="1" applyAlignment="1">
      <alignment horizontal="left" vertical="center"/>
    </xf>
    <xf numFmtId="4" fontId="0" fillId="0" borderId="1" xfId="0" applyNumberFormat="1" applyFont="1" applyFill="1" applyBorder="1" applyAlignment="1" applyProtection="1">
      <alignment horizontal="right" vertical="center" wrapText="1"/>
    </xf>
    <xf numFmtId="0" fontId="0" fillId="0" borderId="1" xfId="0" applyBorder="1" applyAlignment="1">
      <alignment horizontal="left" vertical="center"/>
    </xf>
    <xf numFmtId="0" fontId="0" fillId="0" borderId="1" xfId="0" applyFill="1" applyBorder="1" applyAlignment="1">
      <alignment horizontal="left" vertical="center"/>
    </xf>
    <xf numFmtId="0" fontId="0" fillId="0" borderId="1" xfId="0" applyNumberFormat="1" applyFill="1" applyBorder="1" applyAlignment="1" applyProtection="1">
      <alignment vertical="center"/>
    </xf>
    <xf numFmtId="0" fontId="5" fillId="0" borderId="1" xfId="0" applyFont="1" applyFill="1" applyBorder="1" applyAlignment="1">
      <alignment vertical="center"/>
    </xf>
    <xf numFmtId="4" fontId="0" fillId="0" borderId="1" xfId="0" applyNumberFormat="1" applyFill="1" applyBorder="1" applyAlignment="1">
      <alignment horizontal="right" vertical="center"/>
    </xf>
    <xf numFmtId="0" fontId="0" fillId="0" borderId="1" xfId="0" applyNumberFormat="1" applyFont="1" applyFill="1" applyBorder="1" applyAlignment="1" applyProtection="1">
      <alignment horizontal="left" vertical="center"/>
    </xf>
    <xf numFmtId="4" fontId="0" fillId="0" borderId="1" xfId="0" applyNumberFormat="1" applyFill="1" applyBorder="1" applyAlignment="1">
      <alignment vertical="center"/>
    </xf>
    <xf numFmtId="4" fontId="0" fillId="0" borderId="6" xfId="0" applyNumberFormat="1" applyFill="1" applyBorder="1" applyAlignment="1">
      <alignment horizontal="right" vertical="center"/>
    </xf>
    <xf numFmtId="4" fontId="0" fillId="0" borderId="1" xfId="0" applyNumberFormat="1" applyFill="1" applyBorder="1" applyAlignment="1">
      <alignment horizontal="right" vertical="center" wrapText="1"/>
    </xf>
    <xf numFmtId="4" fontId="0" fillId="0" borderId="6" xfId="0" applyNumberFormat="1" applyFill="1" applyBorder="1" applyAlignment="1">
      <alignment vertical="center"/>
    </xf>
    <xf numFmtId="4" fontId="0" fillId="0" borderId="1" xfId="0" applyNumberFormat="1" applyFont="1" applyFill="1" applyBorder="1" applyAlignment="1">
      <alignment horizontal="right" vertical="center" wrapText="1"/>
    </xf>
    <xf numFmtId="0" fontId="0" fillId="0" borderId="4" xfId="0" applyNumberFormat="1" applyFont="1" applyFill="1" applyBorder="1" applyAlignment="1" applyProtection="1">
      <alignment vertical="center"/>
    </xf>
    <xf numFmtId="49" fontId="0" fillId="0" borderId="5" xfId="0" applyNumberFormat="1" applyFont="1" applyFill="1" applyBorder="1" applyAlignment="1" applyProtection="1">
      <alignment vertical="center"/>
    </xf>
    <xf numFmtId="4" fontId="0" fillId="0" borderId="1" xfId="0" applyNumberFormat="1" applyFont="1" applyFill="1" applyBorder="1" applyAlignment="1" applyProtection="1">
      <alignment vertical="center"/>
    </xf>
    <xf numFmtId="0" fontId="0" fillId="0" borderId="1" xfId="0" applyFont="1" applyBorder="1" applyAlignment="1">
      <alignment horizontal="left" vertical="center"/>
    </xf>
    <xf numFmtId="4" fontId="0" fillId="0" borderId="6" xfId="0" applyNumberFormat="1" applyFont="1" applyFill="1" applyBorder="1" applyAlignment="1" applyProtection="1">
      <alignment horizontal="right" vertical="center"/>
    </xf>
    <xf numFmtId="0" fontId="0" fillId="0" borderId="1" xfId="0" applyFont="1" applyFill="1" applyBorder="1" applyAlignment="1">
      <alignment horizontal="left" vertical="center"/>
    </xf>
    <xf numFmtId="4" fontId="0" fillId="0" borderId="6" xfId="0" applyNumberFormat="1" applyFont="1" applyFill="1" applyBorder="1" applyAlignment="1" applyProtection="1"/>
    <xf numFmtId="0" fontId="0" fillId="0" borderId="1" xfId="0" applyFont="1" applyBorder="1" applyAlignment="1">
      <alignment vertical="center"/>
    </xf>
    <xf numFmtId="4" fontId="0" fillId="0" borderId="8" xfId="0" applyNumberFormat="1" applyFont="1" applyFill="1" applyBorder="1" applyAlignment="1" applyProtection="1">
      <alignment horizontal="right" vertical="center"/>
    </xf>
    <xf numFmtId="0" fontId="0" fillId="0" borderId="1" xfId="0" applyFont="1" applyFill="1" applyBorder="1" applyAlignment="1">
      <alignment vertical="center"/>
    </xf>
    <xf numFmtId="4" fontId="0" fillId="0" borderId="1" xfId="0" applyNumberFormat="1" applyFont="1" applyFill="1" applyBorder="1" applyAlignment="1" applyProtection="1"/>
    <xf numFmtId="4" fontId="0" fillId="0" borderId="8" xfId="0" applyNumberFormat="1" applyFill="1" applyBorder="1" applyAlignment="1"/>
    <xf numFmtId="0" fontId="5" fillId="0" borderId="1" xfId="0" applyFont="1" applyFill="1" applyBorder="1"/>
    <xf numFmtId="4" fontId="0" fillId="0" borderId="1" xfId="0" applyNumberFormat="1" applyFill="1" applyBorder="1" applyAlignment="1"/>
    <xf numFmtId="0" fontId="0" fillId="0" borderId="1" xfId="0" applyFill="1" applyBorder="1" applyAlignment="1" applyProtection="1">
      <alignment horizontal="left" vertical="center"/>
    </xf>
    <xf numFmtId="2" fontId="0" fillId="0" borderId="1" xfId="0" applyNumberFormat="1" applyFill="1" applyBorder="1" applyAlignment="1" applyProtection="1">
      <alignment horizontal="center" vertical="center"/>
    </xf>
    <xf numFmtId="4" fontId="0" fillId="0" borderId="1" xfId="0" applyNumberFormat="1" applyBorder="1" applyAlignment="1">
      <alignment horizontal="right" vertical="center" wrapText="1"/>
    </xf>
    <xf numFmtId="2" fontId="9" fillId="0" borderId="1" xfId="0" applyNumberFormat="1" applyFont="1" applyFill="1" applyBorder="1" applyAlignment="1" applyProtection="1">
      <alignment horizontal="center" vertical="center"/>
    </xf>
    <xf numFmtId="0" fontId="4" fillId="0" borderId="0" xfId="0" applyFont="1" applyFill="1" applyAlignment="1">
      <alignment horizontal="center" vertical="center"/>
    </xf>
    <xf numFmtId="0" fontId="0" fillId="0" borderId="0" xfId="0" applyAlignment="1">
      <alignment horizontal="centerContinuous" vertical="center"/>
    </xf>
    <xf numFmtId="0" fontId="0" fillId="0" borderId="2" xfId="0" applyNumberFormat="1" applyFont="1" applyFill="1" applyBorder="1" applyAlignment="1" applyProtection="1">
      <alignment horizontal="center" vertical="center"/>
    </xf>
    <xf numFmtId="0" fontId="0" fillId="0" borderId="5" xfId="0" applyNumberFormat="1" applyFont="1" applyFill="1" applyBorder="1" applyAlignment="1" applyProtection="1">
      <alignment horizontal="center" vertical="center"/>
    </xf>
    <xf numFmtId="4" fontId="0" fillId="0" borderId="4" xfId="0" applyNumberFormat="1" applyFont="1" applyFill="1" applyBorder="1" applyAlignment="1" applyProtection="1">
      <alignment horizontal="right" vertical="center"/>
    </xf>
    <xf numFmtId="4" fontId="0" fillId="0" borderId="5" xfId="0" applyNumberFormat="1" applyFont="1" applyFill="1" applyBorder="1" applyAlignment="1" applyProtection="1">
      <alignment horizontal="right" vertical="center"/>
    </xf>
    <xf numFmtId="0" fontId="0" fillId="0" borderId="4" xfId="0" applyNumberFormat="1" applyFont="1" applyFill="1" applyBorder="1" applyAlignment="1" applyProtection="1">
      <alignment horizontal="center" vertical="center"/>
    </xf>
    <xf numFmtId="0" fontId="9" fillId="0" borderId="2" xfId="0" applyNumberFormat="1" applyFont="1" applyFill="1" applyBorder="1" applyAlignment="1" applyProtection="1">
      <alignment horizontal="center" vertical="center"/>
    </xf>
    <xf numFmtId="0" fontId="0" fillId="0" borderId="8" xfId="0" applyFont="1" applyBorder="1" applyAlignment="1">
      <alignment horizontal="left" vertical="center"/>
    </xf>
    <xf numFmtId="0" fontId="0" fillId="0" borderId="8" xfId="0" applyFill="1" applyBorder="1" applyAlignment="1">
      <alignment horizontal="left" vertical="center"/>
    </xf>
    <xf numFmtId="0" fontId="0" fillId="0" borderId="1" xfId="0" applyBorder="1" applyAlignment="1">
      <alignment vertical="center"/>
    </xf>
    <xf numFmtId="180" fontId="0" fillId="0" borderId="1" xfId="0" applyNumberFormat="1" applyFont="1" applyFill="1" applyBorder="1" applyAlignment="1" applyProtection="1">
      <alignment horizontal="right" vertical="center"/>
    </xf>
    <xf numFmtId="0" fontId="1" fillId="0" borderId="0" xfId="0" applyNumberFormat="1" applyFont="1" applyAlignment="1">
      <alignment horizontal="center" vertical="center"/>
    </xf>
    <xf numFmtId="0" fontId="10" fillId="0" borderId="0" xfId="0" applyFont="1" applyAlignment="1">
      <alignment horizontal="center"/>
    </xf>
    <xf numFmtId="0" fontId="1" fillId="0" borderId="1" xfId="0" applyFont="1" applyBorder="1" applyAlignment="1">
      <alignment horizontal="center" vertical="center"/>
    </xf>
    <xf numFmtId="0" fontId="1" fillId="0" borderId="8" xfId="0" applyNumberFormat="1" applyFont="1" applyBorder="1" applyAlignment="1">
      <alignment horizontal="center" vertical="center"/>
    </xf>
    <xf numFmtId="0" fontId="1" fillId="0" borderId="8" xfId="0" applyNumberFormat="1" applyFont="1" applyBorder="1" applyAlignment="1">
      <alignment horizontal="left" vertical="center"/>
    </xf>
    <xf numFmtId="0" fontId="1" fillId="0" borderId="1" xfId="0" applyNumberFormat="1" applyFont="1" applyBorder="1" applyAlignment="1">
      <alignment horizontal="center" vertical="center"/>
    </xf>
    <xf numFmtId="0" fontId="1" fillId="0" borderId="1" xfId="0" applyNumberFormat="1" applyFont="1" applyBorder="1" applyAlignment="1">
      <alignment horizontal="left" vertical="center"/>
    </xf>
    <xf numFmtId="0" fontId="1" fillId="0" borderId="6" xfId="0" applyNumberFormat="1" applyFont="1" applyBorder="1" applyAlignment="1">
      <alignment horizontal="left" vertical="center"/>
    </xf>
    <xf numFmtId="0" fontId="1" fillId="0" borderId="6" xfId="0" applyNumberFormat="1" applyFont="1" applyBorder="1" applyAlignment="1">
      <alignment horizontal="center" vertical="center"/>
    </xf>
    <xf numFmtId="0" fontId="0" fillId="0" borderId="1" xfId="0" applyNumberFormat="1" applyBorder="1" applyAlignment="1">
      <alignment vertical="center" wrapText="1"/>
    </xf>
    <xf numFmtId="0" fontId="11" fillId="0" borderId="0" xfId="0" applyFont="1" applyFill="1" applyAlignment="1">
      <alignment horizontal="center" vertical="center"/>
    </xf>
    <xf numFmtId="0" fontId="11" fillId="0" borderId="0" xfId="0" applyFont="1" applyFill="1" applyAlignment="1">
      <alignment vertical="center"/>
    </xf>
    <xf numFmtId="49" fontId="12" fillId="0" borderId="0" xfId="0" applyNumberFormat="1" applyFont="1" applyFill="1" applyAlignment="1" applyProtection="1">
      <alignment horizontal="center" vertical="center"/>
    </xf>
    <xf numFmtId="0" fontId="12" fillId="0" borderId="0" xfId="0" applyFont="1" applyBorder="1" applyAlignment="1">
      <alignment horizontal="left"/>
    </xf>
    <xf numFmtId="0" fontId="0" fillId="0" borderId="0" xfId="0" applyBorder="1"/>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 5" xfId="18"/>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2" xfId="54"/>
    <cellStyle name="常规 3" xfId="55"/>
    <cellStyle name="常规 2 4" xfId="56"/>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13"/>
  <sheetViews>
    <sheetView showGridLines="0" showZeros="0" workbookViewId="0">
      <selection activeCell="A6" sqref="A6"/>
    </sheetView>
  </sheetViews>
  <sheetFormatPr defaultColWidth="9.16666666666667" defaultRowHeight="11.25" outlineLevelCol="3"/>
  <cols>
    <col min="1" max="1" width="163" customWidth="1"/>
    <col min="2" max="177" width="9.16666666666667" customWidth="1"/>
  </cols>
  <sheetData>
    <row r="2" ht="93" customHeight="1" spans="1:4">
      <c r="A2" s="121" t="s">
        <v>0</v>
      </c>
      <c r="B2" s="122"/>
      <c r="C2" s="122"/>
      <c r="D2" s="122"/>
    </row>
    <row r="3" ht="93.75" customHeight="1" spans="1:1">
      <c r="A3" s="123"/>
    </row>
    <row r="4" ht="81.75" customHeight="1" spans="1:1">
      <c r="A4" s="124" t="s">
        <v>1</v>
      </c>
    </row>
    <row r="5" ht="41" customHeight="1" spans="1:1">
      <c r="A5" s="124" t="s">
        <v>2</v>
      </c>
    </row>
    <row r="6" ht="37" customHeight="1" spans="1:1">
      <c r="A6" s="124" t="s">
        <v>3</v>
      </c>
    </row>
    <row r="7" ht="12.75" customHeight="1" spans="1:1">
      <c r="A7" s="125"/>
    </row>
    <row r="8" ht="12.75" customHeight="1" spans="1:1">
      <c r="A8" s="125"/>
    </row>
    <row r="9" ht="12.75" customHeight="1" spans="1:1">
      <c r="A9" s="125"/>
    </row>
    <row r="10" ht="12.75" customHeight="1" spans="1:1">
      <c r="A10" s="125"/>
    </row>
    <row r="11" ht="12.75" customHeight="1" spans="1:1">
      <c r="A11" s="125"/>
    </row>
    <row r="12" ht="12.75" customHeight="1" spans="1:1">
      <c r="A12" s="125"/>
    </row>
    <row r="13" ht="12.75" customHeight="1" spans="1:1">
      <c r="A13" s="125"/>
    </row>
  </sheetData>
  <printOptions horizontalCentered="1" verticalCentered="1"/>
  <pageMargins left="0.75" right="0.75" top="0.789583333333333" bottom="1" header="0" footer="0"/>
  <pageSetup paperSize="9" scale="95"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workbookViewId="0">
      <selection activeCell="P16" sqref="P15:P16"/>
    </sheetView>
  </sheetViews>
  <sheetFormatPr defaultColWidth="9.33333333333333" defaultRowHeight="11.25"/>
  <cols>
    <col min="1" max="1" width="19.3333333333333" customWidth="1"/>
    <col min="10" max="10" width="31.3333333333333" customWidth="1"/>
    <col min="11" max="11" width="14.3333333333333" customWidth="1"/>
    <col min="12" max="12" width="69.5" customWidth="1"/>
  </cols>
  <sheetData>
    <row r="1" ht="22.5" spans="1:12">
      <c r="A1" s="112" t="s">
        <v>4</v>
      </c>
      <c r="B1" s="112"/>
      <c r="C1" s="112"/>
      <c r="D1" s="112"/>
      <c r="E1" s="112"/>
      <c r="F1" s="112"/>
      <c r="G1" s="112"/>
      <c r="H1" s="112"/>
      <c r="I1" s="112"/>
      <c r="J1" s="112"/>
      <c r="K1" s="112"/>
      <c r="L1" s="112"/>
    </row>
    <row r="3" ht="24" customHeight="1" spans="1:12">
      <c r="A3" s="113" t="s">
        <v>5</v>
      </c>
      <c r="B3" s="113" t="s">
        <v>6</v>
      </c>
      <c r="C3" s="113"/>
      <c r="D3" s="113"/>
      <c r="E3" s="113"/>
      <c r="F3" s="113"/>
      <c r="G3" s="113"/>
      <c r="H3" s="113"/>
      <c r="I3" s="113"/>
      <c r="J3" s="113"/>
      <c r="K3" s="116" t="s">
        <v>7</v>
      </c>
      <c r="L3" s="116" t="s">
        <v>8</v>
      </c>
    </row>
    <row r="4" s="111" customFormat="1" ht="25" customHeight="1" spans="1:12">
      <c r="A4" s="114" t="s">
        <v>9</v>
      </c>
      <c r="B4" s="115" t="s">
        <v>10</v>
      </c>
      <c r="C4" s="115"/>
      <c r="D4" s="115"/>
      <c r="E4" s="115"/>
      <c r="F4" s="115"/>
      <c r="G4" s="115"/>
      <c r="H4" s="115"/>
      <c r="I4" s="115"/>
      <c r="J4" s="115"/>
      <c r="K4" s="114" t="s">
        <v>11</v>
      </c>
      <c r="L4" s="114"/>
    </row>
    <row r="5" s="111" customFormat="1" ht="25" customHeight="1" spans="1:12">
      <c r="A5" s="116" t="s">
        <v>12</v>
      </c>
      <c r="B5" s="117" t="s">
        <v>13</v>
      </c>
      <c r="C5" s="117"/>
      <c r="D5" s="117"/>
      <c r="E5" s="117"/>
      <c r="F5" s="117"/>
      <c r="G5" s="117"/>
      <c r="H5" s="117"/>
      <c r="I5" s="117"/>
      <c r="J5" s="117"/>
      <c r="K5" s="114" t="s">
        <v>11</v>
      </c>
      <c r="L5" s="116"/>
    </row>
    <row r="6" s="111" customFormat="1" ht="25" customHeight="1" spans="1:12">
      <c r="A6" s="116" t="s">
        <v>14</v>
      </c>
      <c r="B6" s="117" t="s">
        <v>15</v>
      </c>
      <c r="C6" s="117"/>
      <c r="D6" s="117"/>
      <c r="E6" s="117"/>
      <c r="F6" s="117"/>
      <c r="G6" s="117"/>
      <c r="H6" s="117"/>
      <c r="I6" s="117"/>
      <c r="J6" s="117"/>
      <c r="K6" s="114" t="s">
        <v>11</v>
      </c>
      <c r="L6" s="116"/>
    </row>
    <row r="7" s="111" customFormat="1" ht="25" customHeight="1" spans="1:12">
      <c r="A7" s="116" t="s">
        <v>16</v>
      </c>
      <c r="B7" s="117" t="s">
        <v>17</v>
      </c>
      <c r="C7" s="117"/>
      <c r="D7" s="117"/>
      <c r="E7" s="117"/>
      <c r="F7" s="117"/>
      <c r="G7" s="117"/>
      <c r="H7" s="117"/>
      <c r="I7" s="117"/>
      <c r="J7" s="117"/>
      <c r="K7" s="114" t="s">
        <v>11</v>
      </c>
      <c r="L7" s="116"/>
    </row>
    <row r="8" s="111" customFormat="1" ht="25" customHeight="1" spans="1:12">
      <c r="A8" s="116" t="s">
        <v>18</v>
      </c>
      <c r="B8" s="117" t="s">
        <v>19</v>
      </c>
      <c r="C8" s="117"/>
      <c r="D8" s="117"/>
      <c r="E8" s="117"/>
      <c r="F8" s="117"/>
      <c r="G8" s="117"/>
      <c r="H8" s="117"/>
      <c r="I8" s="117"/>
      <c r="J8" s="117"/>
      <c r="K8" s="114" t="s">
        <v>11</v>
      </c>
      <c r="L8" s="116"/>
    </row>
    <row r="9" s="111" customFormat="1" ht="25" customHeight="1" spans="1:12">
      <c r="A9" s="116" t="s">
        <v>20</v>
      </c>
      <c r="B9" s="117" t="s">
        <v>21</v>
      </c>
      <c r="C9" s="117"/>
      <c r="D9" s="117"/>
      <c r="E9" s="117"/>
      <c r="F9" s="117"/>
      <c r="G9" s="117"/>
      <c r="H9" s="117"/>
      <c r="I9" s="117"/>
      <c r="J9" s="117"/>
      <c r="K9" s="114" t="s">
        <v>11</v>
      </c>
      <c r="L9" s="116"/>
    </row>
    <row r="10" s="111" customFormat="1" ht="25" customHeight="1" spans="1:12">
      <c r="A10" s="116" t="s">
        <v>22</v>
      </c>
      <c r="B10" s="117" t="s">
        <v>23</v>
      </c>
      <c r="C10" s="117"/>
      <c r="D10" s="117"/>
      <c r="E10" s="117"/>
      <c r="F10" s="117"/>
      <c r="G10" s="117"/>
      <c r="H10" s="117"/>
      <c r="I10" s="117"/>
      <c r="J10" s="117"/>
      <c r="K10" s="114" t="s">
        <v>11</v>
      </c>
      <c r="L10" s="116"/>
    </row>
    <row r="11" s="111" customFormat="1" ht="25" customHeight="1" spans="1:12">
      <c r="A11" s="116" t="s">
        <v>24</v>
      </c>
      <c r="B11" s="117" t="s">
        <v>25</v>
      </c>
      <c r="C11" s="117"/>
      <c r="D11" s="117"/>
      <c r="E11" s="117"/>
      <c r="F11" s="117"/>
      <c r="G11" s="117"/>
      <c r="H11" s="117"/>
      <c r="I11" s="117"/>
      <c r="J11" s="117"/>
      <c r="K11" s="114" t="s">
        <v>11</v>
      </c>
      <c r="L11" s="116"/>
    </row>
    <row r="12" s="111" customFormat="1" ht="25" customHeight="1" spans="1:12">
      <c r="A12" s="116" t="s">
        <v>26</v>
      </c>
      <c r="B12" s="117" t="s">
        <v>27</v>
      </c>
      <c r="C12" s="117"/>
      <c r="D12" s="117"/>
      <c r="E12" s="117"/>
      <c r="F12" s="117"/>
      <c r="G12" s="117"/>
      <c r="H12" s="117"/>
      <c r="I12" s="117"/>
      <c r="J12" s="117"/>
      <c r="K12" s="114" t="s">
        <v>11</v>
      </c>
      <c r="L12" s="116"/>
    </row>
    <row r="13" s="111" customFormat="1" ht="25" customHeight="1" spans="1:12">
      <c r="A13" s="116" t="s">
        <v>28</v>
      </c>
      <c r="B13" s="117" t="s">
        <v>29</v>
      </c>
      <c r="C13" s="117"/>
      <c r="D13" s="117"/>
      <c r="E13" s="117"/>
      <c r="F13" s="117"/>
      <c r="G13" s="117"/>
      <c r="H13" s="117"/>
      <c r="I13" s="117"/>
      <c r="J13" s="117"/>
      <c r="K13" s="114" t="s">
        <v>11</v>
      </c>
      <c r="L13" s="116"/>
    </row>
    <row r="14" s="111" customFormat="1" ht="25" customHeight="1" spans="1:12">
      <c r="A14" s="116" t="s">
        <v>30</v>
      </c>
      <c r="B14" s="117" t="s">
        <v>31</v>
      </c>
      <c r="C14" s="117"/>
      <c r="D14" s="117"/>
      <c r="E14" s="117"/>
      <c r="F14" s="117"/>
      <c r="G14" s="117"/>
      <c r="H14" s="117"/>
      <c r="I14" s="117"/>
      <c r="J14" s="117"/>
      <c r="K14" s="114" t="s">
        <v>11</v>
      </c>
      <c r="L14" s="116"/>
    </row>
    <row r="15" ht="25" customHeight="1" spans="1:12">
      <c r="A15" s="116" t="s">
        <v>32</v>
      </c>
      <c r="B15" s="118" t="s">
        <v>33</v>
      </c>
      <c r="C15" s="118"/>
      <c r="D15" s="118"/>
      <c r="E15" s="118"/>
      <c r="F15" s="118"/>
      <c r="G15" s="118"/>
      <c r="H15" s="118"/>
      <c r="I15" s="118"/>
      <c r="J15" s="118"/>
      <c r="K15" s="114" t="s">
        <v>11</v>
      </c>
      <c r="L15" s="119"/>
    </row>
    <row r="16" ht="25" customHeight="1" spans="1:12">
      <c r="A16" s="116" t="s">
        <v>34</v>
      </c>
      <c r="B16" s="117" t="s">
        <v>35</v>
      </c>
      <c r="C16" s="117"/>
      <c r="D16" s="117"/>
      <c r="E16" s="117"/>
      <c r="F16" s="117"/>
      <c r="G16" s="117"/>
      <c r="H16" s="117"/>
      <c r="I16" s="117"/>
      <c r="J16" s="117"/>
      <c r="K16" s="114" t="s">
        <v>11</v>
      </c>
      <c r="L16" s="120" t="s">
        <v>36</v>
      </c>
    </row>
  </sheetData>
  <mergeCells count="15">
    <mergeCell ref="A1:L1"/>
    <mergeCell ref="B3:J3"/>
    <mergeCell ref="B4:J4"/>
    <mergeCell ref="B5:J5"/>
    <mergeCell ref="B6:J6"/>
    <mergeCell ref="B7:J7"/>
    <mergeCell ref="B8:J8"/>
    <mergeCell ref="B9:J9"/>
    <mergeCell ref="B10:J10"/>
    <mergeCell ref="B11:J11"/>
    <mergeCell ref="B12:J12"/>
    <mergeCell ref="B13:J13"/>
    <mergeCell ref="B14:J14"/>
    <mergeCell ref="B15:J15"/>
    <mergeCell ref="B16:J16"/>
  </mergeCells>
  <pageMargins left="0.75" right="0.75" top="1" bottom="1" header="0.5" footer="0.5"/>
  <pageSetup paperSize="9" scale="76" fitToHeight="0" orientation="landscape" horizont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showGridLines="0" showZeros="0" workbookViewId="0">
      <selection activeCell="C1" sqref="C1"/>
    </sheetView>
  </sheetViews>
  <sheetFormatPr defaultColWidth="9.16666666666667" defaultRowHeight="12.75" customHeight="1" outlineLevelCol="7"/>
  <cols>
    <col min="1" max="1" width="42.5" customWidth="1"/>
    <col min="2" max="2" width="23.6666666666667" style="18" customWidth="1"/>
    <col min="3" max="3" width="35.1666666666667" customWidth="1"/>
    <col min="4" max="4" width="20" style="18" customWidth="1"/>
    <col min="5" max="5" width="40.6666666666667" customWidth="1"/>
    <col min="6" max="6" width="16.8333333333333" customWidth="1"/>
    <col min="7" max="7" width="35.5" customWidth="1"/>
    <col min="8" max="8" width="28.3333333333333" customWidth="1"/>
    <col min="9" max="16384" width="9.16666666666667" customWidth="1"/>
  </cols>
  <sheetData>
    <row r="1" ht="22.5" customHeight="1" spans="1:6">
      <c r="A1" s="57" t="s">
        <v>9</v>
      </c>
      <c r="B1" s="58"/>
      <c r="C1" s="58"/>
      <c r="D1" s="58"/>
      <c r="E1" s="58"/>
      <c r="F1" s="59"/>
    </row>
    <row r="2" ht="22.5" customHeight="1" spans="1:8">
      <c r="A2" s="60" t="s">
        <v>10</v>
      </c>
      <c r="B2" s="60"/>
      <c r="C2" s="60"/>
      <c r="D2" s="60"/>
      <c r="E2" s="60"/>
      <c r="F2" s="60"/>
      <c r="G2" s="60"/>
      <c r="H2" s="60"/>
    </row>
    <row r="3" ht="22.5" customHeight="1" spans="1:8">
      <c r="A3" s="61"/>
      <c r="B3" s="61"/>
      <c r="C3" s="62"/>
      <c r="D3" s="62"/>
      <c r="E3" s="63"/>
      <c r="H3" s="64" t="s">
        <v>37</v>
      </c>
    </row>
    <row r="4" ht="22.5" customHeight="1" spans="1:8">
      <c r="A4" s="65" t="s">
        <v>38</v>
      </c>
      <c r="B4" s="106"/>
      <c r="C4" s="65" t="s">
        <v>39</v>
      </c>
      <c r="D4" s="65"/>
      <c r="E4" s="65"/>
      <c r="F4" s="65"/>
      <c r="G4" s="65"/>
      <c r="H4" s="65"/>
    </row>
    <row r="5" ht="22.5" customHeight="1" spans="1:8">
      <c r="A5" s="65" t="s">
        <v>40</v>
      </c>
      <c r="B5" s="106" t="s">
        <v>41</v>
      </c>
      <c r="C5" s="65" t="s">
        <v>42</v>
      </c>
      <c r="D5" s="66" t="s">
        <v>41</v>
      </c>
      <c r="E5" s="65" t="s">
        <v>43</v>
      </c>
      <c r="F5" s="65" t="s">
        <v>41</v>
      </c>
      <c r="G5" s="65" t="s">
        <v>44</v>
      </c>
      <c r="H5" s="65" t="s">
        <v>41</v>
      </c>
    </row>
    <row r="6" ht="22.5" customHeight="1" spans="1:8">
      <c r="A6" s="84" t="s">
        <v>45</v>
      </c>
      <c r="B6" s="80">
        <v>8391.07</v>
      </c>
      <c r="C6" s="107" t="s">
        <v>45</v>
      </c>
      <c r="D6" s="80">
        <v>8391.07</v>
      </c>
      <c r="E6" s="108" t="s">
        <v>45</v>
      </c>
      <c r="F6" s="80">
        <v>8391.07</v>
      </c>
      <c r="G6" s="108" t="s">
        <v>45</v>
      </c>
      <c r="H6" s="80">
        <v>8391.07</v>
      </c>
    </row>
    <row r="7" ht="22.5" customHeight="1" spans="1:8">
      <c r="A7" s="67" t="s">
        <v>46</v>
      </c>
      <c r="B7" s="85">
        <f>B8+B10</f>
        <v>8391.067094</v>
      </c>
      <c r="C7" s="86" t="s">
        <v>47</v>
      </c>
      <c r="D7" s="69"/>
      <c r="E7" s="71" t="s">
        <v>48</v>
      </c>
      <c r="F7" s="49">
        <v>515.725894</v>
      </c>
      <c r="G7" s="71" t="s">
        <v>49</v>
      </c>
      <c r="H7" s="87">
        <v>3038.475174</v>
      </c>
    </row>
    <row r="8" ht="22.5" customHeight="1" spans="1:8">
      <c r="A8" s="67" t="s">
        <v>50</v>
      </c>
      <c r="B8" s="85">
        <v>5973.067094</v>
      </c>
      <c r="C8" s="86" t="s">
        <v>51</v>
      </c>
      <c r="D8" s="69"/>
      <c r="E8" s="71" t="s">
        <v>52</v>
      </c>
      <c r="F8" s="49">
        <v>454.555174</v>
      </c>
      <c r="G8" s="71" t="s">
        <v>53</v>
      </c>
      <c r="H8" s="87">
        <v>3059.52472</v>
      </c>
    </row>
    <row r="9" ht="22.5" customHeight="1" spans="1:8">
      <c r="A9" s="88" t="s">
        <v>54</v>
      </c>
      <c r="B9" s="49">
        <v>1611.52</v>
      </c>
      <c r="C9" s="86" t="s">
        <v>55</v>
      </c>
      <c r="D9" s="69"/>
      <c r="E9" s="71" t="s">
        <v>56</v>
      </c>
      <c r="F9" s="49">
        <v>25.80472</v>
      </c>
      <c r="G9" s="71" t="s">
        <v>57</v>
      </c>
      <c r="H9" s="87">
        <v>0</v>
      </c>
    </row>
    <row r="10" ht="22.5" customHeight="1" spans="1:8">
      <c r="A10" s="67" t="s">
        <v>58</v>
      </c>
      <c r="B10" s="89">
        <v>2418</v>
      </c>
      <c r="C10" s="86" t="s">
        <v>59</v>
      </c>
      <c r="D10" s="69"/>
      <c r="E10" s="71" t="s">
        <v>60</v>
      </c>
      <c r="F10" s="49">
        <v>35.366</v>
      </c>
      <c r="G10" s="71" t="s">
        <v>61</v>
      </c>
      <c r="H10" s="87">
        <v>1045.3</v>
      </c>
    </row>
    <row r="11" ht="22.5" customHeight="1" spans="1:8">
      <c r="A11" s="67" t="s">
        <v>62</v>
      </c>
      <c r="B11" s="69"/>
      <c r="C11" s="86" t="s">
        <v>63</v>
      </c>
      <c r="D11" s="49">
        <v>6</v>
      </c>
      <c r="E11" s="71" t="s">
        <v>64</v>
      </c>
      <c r="F11" s="49"/>
      <c r="G11" s="71" t="s">
        <v>65</v>
      </c>
      <c r="H11" s="87">
        <v>0</v>
      </c>
    </row>
    <row r="12" ht="22.5" customHeight="1" spans="1:8">
      <c r="A12" s="67" t="s">
        <v>66</v>
      </c>
      <c r="B12" s="69"/>
      <c r="C12" s="86" t="s">
        <v>67</v>
      </c>
      <c r="D12" s="49">
        <v>0</v>
      </c>
      <c r="E12" s="71" t="s">
        <v>68</v>
      </c>
      <c r="F12" s="49">
        <v>7875.3412</v>
      </c>
      <c r="G12" s="71" t="s">
        <v>69</v>
      </c>
      <c r="H12" s="87">
        <v>0</v>
      </c>
    </row>
    <row r="13" ht="22.5" customHeight="1" spans="1:8">
      <c r="A13" s="67" t="s">
        <v>70</v>
      </c>
      <c r="B13" s="69"/>
      <c r="C13" s="86" t="s">
        <v>71</v>
      </c>
      <c r="D13" s="49">
        <v>0</v>
      </c>
      <c r="E13" s="71" t="s">
        <v>52</v>
      </c>
      <c r="F13" s="49">
        <v>2583.92</v>
      </c>
      <c r="G13" s="71" t="s">
        <v>72</v>
      </c>
      <c r="H13" s="87">
        <v>0</v>
      </c>
    </row>
    <row r="14" ht="22.5" customHeight="1" spans="1:8">
      <c r="A14" s="67" t="s">
        <v>73</v>
      </c>
      <c r="B14" s="69"/>
      <c r="C14" s="86" t="s">
        <v>74</v>
      </c>
      <c r="D14" s="49">
        <v>5956.87356</v>
      </c>
      <c r="E14" s="71" t="s">
        <v>56</v>
      </c>
      <c r="F14" s="49">
        <v>3033.72</v>
      </c>
      <c r="G14" s="71" t="s">
        <v>75</v>
      </c>
      <c r="H14" s="87">
        <v>0</v>
      </c>
    </row>
    <row r="15" ht="22.5" customHeight="1" spans="1:8">
      <c r="A15" s="67" t="s">
        <v>76</v>
      </c>
      <c r="B15" s="69"/>
      <c r="C15" s="86" t="s">
        <v>77</v>
      </c>
      <c r="D15" s="49">
        <v>0</v>
      </c>
      <c r="E15" s="71" t="s">
        <v>78</v>
      </c>
      <c r="F15" s="49">
        <v>1212.4012</v>
      </c>
      <c r="G15" s="71" t="s">
        <v>79</v>
      </c>
      <c r="H15" s="87">
        <v>1247.7672</v>
      </c>
    </row>
    <row r="16" ht="22.5" customHeight="1" spans="1:8">
      <c r="A16" s="90" t="s">
        <v>80</v>
      </c>
      <c r="B16" s="69"/>
      <c r="C16" s="86" t="s">
        <v>81</v>
      </c>
      <c r="D16" s="49">
        <v>10.193534</v>
      </c>
      <c r="E16" s="71" t="s">
        <v>82</v>
      </c>
      <c r="F16" s="49">
        <v>0</v>
      </c>
      <c r="G16" s="71" t="s">
        <v>83</v>
      </c>
      <c r="H16" s="69"/>
    </row>
    <row r="17" ht="22.5" customHeight="1" spans="1:8">
      <c r="A17" s="90" t="s">
        <v>84</v>
      </c>
      <c r="B17" s="69"/>
      <c r="C17" s="86" t="s">
        <v>85</v>
      </c>
      <c r="D17" s="49">
        <v>0</v>
      </c>
      <c r="E17" s="71" t="s">
        <v>86</v>
      </c>
      <c r="F17" s="49">
        <v>1045.3</v>
      </c>
      <c r="G17" s="71" t="s">
        <v>87</v>
      </c>
      <c r="H17" s="69"/>
    </row>
    <row r="18" ht="22.5" customHeight="1" spans="1:8">
      <c r="A18" s="90"/>
      <c r="B18" s="49"/>
      <c r="C18" s="86" t="s">
        <v>88</v>
      </c>
      <c r="D18" s="49">
        <v>0</v>
      </c>
      <c r="E18" s="71" t="s">
        <v>89</v>
      </c>
      <c r="F18" s="69"/>
      <c r="G18" s="71" t="s">
        <v>90</v>
      </c>
      <c r="H18" s="69"/>
    </row>
    <row r="19" ht="22.5" customHeight="1" spans="1:8">
      <c r="A19" s="73"/>
      <c r="B19" s="74"/>
      <c r="C19" s="86" t="s">
        <v>91</v>
      </c>
      <c r="D19" s="49">
        <v>0</v>
      </c>
      <c r="E19" s="71" t="s">
        <v>92</v>
      </c>
      <c r="F19" s="69"/>
      <c r="G19" s="71" t="s">
        <v>93</v>
      </c>
      <c r="H19" s="69"/>
    </row>
    <row r="20" ht="22.5" customHeight="1" spans="1:8">
      <c r="A20" s="73"/>
      <c r="B20" s="49"/>
      <c r="C20" s="86" t="s">
        <v>94</v>
      </c>
      <c r="D20" s="49">
        <v>0</v>
      </c>
      <c r="E20" s="71" t="s">
        <v>95</v>
      </c>
      <c r="F20" s="69"/>
      <c r="G20" s="71" t="s">
        <v>96</v>
      </c>
      <c r="H20" s="69"/>
    </row>
    <row r="21" ht="22.5" customHeight="1" spans="1:8">
      <c r="A21" s="31"/>
      <c r="B21" s="49"/>
      <c r="C21" s="86" t="s">
        <v>97</v>
      </c>
      <c r="D21" s="49">
        <v>0</v>
      </c>
      <c r="E21" s="71" t="s">
        <v>98</v>
      </c>
      <c r="F21" s="69"/>
      <c r="G21" s="71" t="s">
        <v>99</v>
      </c>
      <c r="H21" s="69"/>
    </row>
    <row r="22" ht="22.5" customHeight="1" spans="1:8">
      <c r="A22" s="32"/>
      <c r="B22" s="49"/>
      <c r="C22" s="86" t="s">
        <v>100</v>
      </c>
      <c r="D22" s="49">
        <v>0</v>
      </c>
      <c r="E22" s="71" t="s">
        <v>101</v>
      </c>
      <c r="F22" s="69"/>
      <c r="G22" s="71"/>
      <c r="H22" s="69"/>
    </row>
    <row r="23" ht="22.5" customHeight="1" spans="1:8">
      <c r="A23" s="93"/>
      <c r="B23" s="49"/>
      <c r="C23" s="86" t="s">
        <v>102</v>
      </c>
      <c r="D23" s="49">
        <v>0</v>
      </c>
      <c r="E23" s="75" t="s">
        <v>103</v>
      </c>
      <c r="F23" s="69"/>
      <c r="G23" s="75"/>
      <c r="H23" s="69"/>
    </row>
    <row r="24" ht="22.5" customHeight="1" spans="1:8">
      <c r="A24" s="93"/>
      <c r="B24" s="49"/>
      <c r="C24" s="86" t="s">
        <v>104</v>
      </c>
      <c r="D24" s="49">
        <v>0</v>
      </c>
      <c r="E24" s="75" t="s">
        <v>105</v>
      </c>
      <c r="F24" s="69"/>
      <c r="G24" s="75"/>
      <c r="H24" s="69"/>
    </row>
    <row r="25" ht="22.5" customHeight="1" spans="1:8">
      <c r="A25" s="93"/>
      <c r="B25" s="49"/>
      <c r="C25" s="86" t="s">
        <v>106</v>
      </c>
      <c r="D25" s="49">
        <v>0</v>
      </c>
      <c r="E25" s="75" t="s">
        <v>107</v>
      </c>
      <c r="F25" s="69"/>
      <c r="G25" s="75"/>
      <c r="H25" s="69"/>
    </row>
    <row r="26" ht="22.5" customHeight="1" spans="1:8">
      <c r="A26" s="93"/>
      <c r="B26" s="49"/>
      <c r="C26" s="86" t="s">
        <v>108</v>
      </c>
      <c r="D26" s="49">
        <v>0</v>
      </c>
      <c r="E26" s="75"/>
      <c r="F26" s="69"/>
      <c r="G26" s="75"/>
      <c r="H26" s="69"/>
    </row>
    <row r="27" ht="22.5" customHeight="1" spans="1:8">
      <c r="A27" s="32"/>
      <c r="B27" s="74"/>
      <c r="C27" s="86" t="s">
        <v>109</v>
      </c>
      <c r="D27" s="49">
        <v>0</v>
      </c>
      <c r="E27" s="71"/>
      <c r="F27" s="69"/>
      <c r="G27" s="71"/>
      <c r="H27" s="69"/>
    </row>
    <row r="28" ht="22.5" customHeight="1" spans="1:8">
      <c r="A28" s="93"/>
      <c r="B28" s="49"/>
      <c r="C28" s="86" t="s">
        <v>110</v>
      </c>
      <c r="D28" s="85">
        <v>0</v>
      </c>
      <c r="E28" s="71"/>
      <c r="F28" s="69"/>
      <c r="G28" s="71"/>
      <c r="H28" s="69"/>
    </row>
    <row r="29" ht="22.5" customHeight="1" spans="1:8">
      <c r="A29" s="32"/>
      <c r="B29" s="74"/>
      <c r="C29" s="86" t="s">
        <v>111</v>
      </c>
      <c r="D29" s="49">
        <v>0</v>
      </c>
      <c r="E29" s="71"/>
      <c r="F29" s="69"/>
      <c r="G29" s="71"/>
      <c r="H29" s="69"/>
    </row>
    <row r="30" ht="22.5" customHeight="1" spans="1:8">
      <c r="A30" s="32"/>
      <c r="B30" s="49"/>
      <c r="C30" s="86" t="s">
        <v>112</v>
      </c>
      <c r="D30" s="89">
        <v>0</v>
      </c>
      <c r="E30" s="71"/>
      <c r="F30" s="69"/>
      <c r="G30" s="71"/>
      <c r="H30" s="69"/>
    </row>
    <row r="31" ht="22.5" customHeight="1" spans="1:8">
      <c r="A31" s="32"/>
      <c r="B31" s="49"/>
      <c r="C31" s="86" t="s">
        <v>113</v>
      </c>
      <c r="D31" s="49">
        <v>2418</v>
      </c>
      <c r="E31" s="71"/>
      <c r="F31" s="69"/>
      <c r="G31" s="71"/>
      <c r="H31" s="69"/>
    </row>
    <row r="32" ht="22.5" customHeight="1" spans="1:8">
      <c r="A32" s="32"/>
      <c r="B32" s="49"/>
      <c r="C32" s="86" t="s">
        <v>114</v>
      </c>
      <c r="D32" s="49">
        <v>0</v>
      </c>
      <c r="E32" s="71"/>
      <c r="F32" s="69"/>
      <c r="G32" s="71"/>
      <c r="H32" s="69"/>
    </row>
    <row r="33" ht="22.5" customHeight="1" spans="1:8">
      <c r="A33" s="32"/>
      <c r="B33" s="49"/>
      <c r="C33" s="86" t="s">
        <v>115</v>
      </c>
      <c r="D33" s="49">
        <v>0</v>
      </c>
      <c r="E33" s="71"/>
      <c r="F33" s="69"/>
      <c r="G33" s="71"/>
      <c r="H33" s="69"/>
    </row>
    <row r="34" ht="22.5" customHeight="1" spans="1:8">
      <c r="A34" s="31"/>
      <c r="B34" s="49"/>
      <c r="C34" s="86" t="s">
        <v>116</v>
      </c>
      <c r="D34" s="49">
        <v>0</v>
      </c>
      <c r="E34" s="71"/>
      <c r="F34" s="69"/>
      <c r="G34" s="71"/>
      <c r="H34" s="69"/>
    </row>
    <row r="35" ht="22.5" customHeight="1" spans="1:8">
      <c r="A35" s="32"/>
      <c r="B35" s="49"/>
      <c r="C35" s="86" t="s">
        <v>117</v>
      </c>
      <c r="D35" s="49">
        <v>0</v>
      </c>
      <c r="E35" s="71"/>
      <c r="F35" s="69"/>
      <c r="G35" s="71"/>
      <c r="H35" s="69"/>
    </row>
    <row r="36" ht="22.5" customHeight="1" spans="1:8">
      <c r="A36" s="66" t="s">
        <v>118</v>
      </c>
      <c r="B36" s="80">
        <v>8391.07</v>
      </c>
      <c r="C36" s="66" t="s">
        <v>119</v>
      </c>
      <c r="D36" s="49">
        <v>8391.067094</v>
      </c>
      <c r="E36" s="66" t="s">
        <v>119</v>
      </c>
      <c r="F36" s="80">
        <v>8391.07</v>
      </c>
      <c r="G36" s="66" t="s">
        <v>119</v>
      </c>
      <c r="H36" s="80">
        <v>8391.07</v>
      </c>
    </row>
    <row r="37" ht="22.5" customHeight="1" spans="1:8">
      <c r="A37" s="109" t="s">
        <v>120</v>
      </c>
      <c r="B37" s="49"/>
      <c r="C37" s="90" t="s">
        <v>121</v>
      </c>
      <c r="D37" s="78"/>
      <c r="E37" s="90" t="s">
        <v>121</v>
      </c>
      <c r="F37" s="80"/>
      <c r="G37" s="90" t="s">
        <v>121</v>
      </c>
      <c r="H37" s="80"/>
    </row>
    <row r="38" ht="22.5" customHeight="1" spans="1:8">
      <c r="A38" s="109" t="s">
        <v>122</v>
      </c>
      <c r="B38" s="49"/>
      <c r="C38" s="70" t="s">
        <v>123</v>
      </c>
      <c r="D38" s="69"/>
      <c r="E38" s="70" t="s">
        <v>123</v>
      </c>
      <c r="F38" s="69"/>
      <c r="G38" s="70" t="s">
        <v>123</v>
      </c>
      <c r="H38" s="69"/>
    </row>
    <row r="39" ht="22.5" customHeight="1" spans="1:8">
      <c r="A39" s="109" t="s">
        <v>124</v>
      </c>
      <c r="B39" s="110"/>
      <c r="C39" s="96"/>
      <c r="D39" s="78"/>
      <c r="E39" s="32"/>
      <c r="F39" s="78"/>
      <c r="G39" s="32"/>
      <c r="H39" s="78"/>
    </row>
    <row r="40" ht="22.5" customHeight="1" spans="1:8">
      <c r="A40" s="109" t="s">
        <v>125</v>
      </c>
      <c r="B40" s="49"/>
      <c r="C40" s="96"/>
      <c r="D40" s="78"/>
      <c r="E40" s="31"/>
      <c r="F40" s="78"/>
      <c r="G40" s="31"/>
      <c r="H40" s="78"/>
    </row>
    <row r="41" ht="22.5" customHeight="1" spans="1:8">
      <c r="A41" s="109" t="s">
        <v>126</v>
      </c>
      <c r="B41" s="49"/>
      <c r="C41" s="96"/>
      <c r="D41" s="97"/>
      <c r="E41" s="32"/>
      <c r="F41" s="78"/>
      <c r="G41" s="32"/>
      <c r="H41" s="78"/>
    </row>
    <row r="42" ht="21" customHeight="1" spans="1:8">
      <c r="A42" s="32"/>
      <c r="B42" s="49"/>
      <c r="C42" s="31"/>
      <c r="D42" s="97"/>
      <c r="E42" s="31"/>
      <c r="F42" s="97"/>
      <c r="G42" s="31"/>
      <c r="H42" s="97"/>
    </row>
    <row r="43" ht="22.5" customHeight="1" spans="1:8">
      <c r="A43" s="65" t="s">
        <v>127</v>
      </c>
      <c r="B43" s="80">
        <v>8391.07</v>
      </c>
      <c r="C43" s="98" t="s">
        <v>128</v>
      </c>
      <c r="D43" s="80">
        <v>8391.07</v>
      </c>
      <c r="E43" s="65" t="s">
        <v>128</v>
      </c>
      <c r="F43" s="80">
        <v>8391.07</v>
      </c>
      <c r="G43" s="65" t="s">
        <v>128</v>
      </c>
      <c r="H43" s="80">
        <v>8391.07</v>
      </c>
    </row>
  </sheetData>
  <mergeCells count="4">
    <mergeCell ref="A2:H2"/>
    <mergeCell ref="A3:B3"/>
    <mergeCell ref="A4:B4"/>
    <mergeCell ref="C4:H4"/>
  </mergeCells>
  <printOptions horizontalCentered="1"/>
  <pageMargins left="0.393055555555556" right="0.393055555555556" top="0.511805555555556" bottom="0.432638888888889" header="0" footer="0"/>
  <pageSetup paperSize="9" scale="49" fitToHeight="0" orientation="landscape" horizont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1"/>
  <sheetViews>
    <sheetView showGridLines="0" showZeros="0" workbookViewId="0">
      <selection activeCell="B12" sqref="B12"/>
    </sheetView>
  </sheetViews>
  <sheetFormatPr defaultColWidth="9.16666666666667" defaultRowHeight="12.75" customHeight="1"/>
  <cols>
    <col min="1" max="1" width="13.6666666666667" customWidth="1"/>
    <col min="2" max="2" width="30.5" customWidth="1"/>
    <col min="3" max="3" width="11" customWidth="1"/>
    <col min="4" max="4" width="14" customWidth="1"/>
    <col min="5" max="5" width="14.5" customWidth="1"/>
    <col min="6" max="6" width="11.3333333333333" customWidth="1"/>
    <col min="7" max="7" width="12.3333333333333" customWidth="1"/>
    <col min="8" max="12" width="14.3333333333333" customWidth="1"/>
    <col min="13" max="13" width="9.16666666666667" customWidth="1"/>
    <col min="14" max="14" width="14.3333333333333" customWidth="1"/>
    <col min="15" max="15" width="10.6666666666667" customWidth="1"/>
    <col min="16" max="16383" width="9.16666666666667" customWidth="1"/>
  </cols>
  <sheetData>
    <row r="1" ht="29.25" customHeight="1" spans="1:2">
      <c r="A1" s="18" t="s">
        <v>12</v>
      </c>
      <c r="B1" s="18"/>
    </row>
    <row r="2" ht="35.25" customHeight="1" spans="1:15">
      <c r="A2" s="99" t="s">
        <v>13</v>
      </c>
      <c r="B2" s="99"/>
      <c r="C2" s="99"/>
      <c r="D2" s="99"/>
      <c r="E2" s="99"/>
      <c r="F2" s="99"/>
      <c r="G2" s="99"/>
      <c r="H2" s="99"/>
      <c r="I2" s="99"/>
      <c r="J2" s="99"/>
      <c r="K2" s="99"/>
      <c r="L2" s="99"/>
      <c r="M2" s="99"/>
      <c r="N2" s="99"/>
      <c r="O2" s="100"/>
    </row>
    <row r="3" ht="21.75" customHeight="1" spans="14:14">
      <c r="N3" s="37" t="s">
        <v>37</v>
      </c>
    </row>
    <row r="4" ht="18" customHeight="1" spans="1:14">
      <c r="A4" s="20" t="s">
        <v>129</v>
      </c>
      <c r="B4" s="20" t="s">
        <v>130</v>
      </c>
      <c r="C4" s="101" t="s">
        <v>131</v>
      </c>
      <c r="D4" s="102"/>
      <c r="E4" s="102"/>
      <c r="F4" s="102"/>
      <c r="G4" s="102"/>
      <c r="H4" s="102"/>
      <c r="I4" s="102"/>
      <c r="J4" s="102"/>
      <c r="K4" s="102"/>
      <c r="L4" s="102"/>
      <c r="M4" s="102"/>
      <c r="N4" s="105"/>
    </row>
    <row r="5" ht="22.5" customHeight="1" spans="1:14">
      <c r="A5" s="20"/>
      <c r="B5" s="20"/>
      <c r="C5" s="25" t="s">
        <v>132</v>
      </c>
      <c r="D5" s="25" t="s">
        <v>133</v>
      </c>
      <c r="E5" s="25"/>
      <c r="F5" s="25" t="s">
        <v>134</v>
      </c>
      <c r="G5" s="25" t="s">
        <v>135</v>
      </c>
      <c r="H5" s="25" t="s">
        <v>136</v>
      </c>
      <c r="I5" s="25" t="s">
        <v>137</v>
      </c>
      <c r="J5" s="25" t="s">
        <v>138</v>
      </c>
      <c r="K5" s="25" t="s">
        <v>120</v>
      </c>
      <c r="L5" s="25" t="s">
        <v>124</v>
      </c>
      <c r="M5" s="25" t="s">
        <v>122</v>
      </c>
      <c r="N5" s="25" t="s">
        <v>139</v>
      </c>
    </row>
    <row r="6" ht="34" customHeight="1" spans="1:14">
      <c r="A6" s="20"/>
      <c r="B6" s="20"/>
      <c r="C6" s="25"/>
      <c r="D6" s="25" t="s">
        <v>140</v>
      </c>
      <c r="E6" s="25" t="s">
        <v>141</v>
      </c>
      <c r="F6" s="25"/>
      <c r="G6" s="25"/>
      <c r="H6" s="25"/>
      <c r="I6" s="25"/>
      <c r="J6" s="25"/>
      <c r="K6" s="25"/>
      <c r="L6" s="25"/>
      <c r="M6" s="25"/>
      <c r="N6" s="25"/>
    </row>
    <row r="7" customHeight="1" spans="1:14">
      <c r="A7" s="28" t="s">
        <v>142</v>
      </c>
      <c r="B7" s="28" t="s">
        <v>142</v>
      </c>
      <c r="C7" s="28" t="s">
        <v>142</v>
      </c>
      <c r="D7" s="28" t="s">
        <v>142</v>
      </c>
      <c r="E7" s="28" t="s">
        <v>142</v>
      </c>
      <c r="F7" s="28" t="s">
        <v>142</v>
      </c>
      <c r="G7" s="28" t="s">
        <v>142</v>
      </c>
      <c r="H7" s="28" t="s">
        <v>142</v>
      </c>
      <c r="I7" s="28" t="s">
        <v>142</v>
      </c>
      <c r="J7" s="28" t="s">
        <v>142</v>
      </c>
      <c r="K7" s="28" t="s">
        <v>142</v>
      </c>
      <c r="L7" s="28" t="s">
        <v>142</v>
      </c>
      <c r="M7" s="28" t="s">
        <v>142</v>
      </c>
      <c r="N7" s="28" t="s">
        <v>142</v>
      </c>
    </row>
    <row r="8" customHeight="1" spans="1:14">
      <c r="A8" s="42"/>
      <c r="B8" s="82" t="s">
        <v>132</v>
      </c>
      <c r="C8" s="55">
        <v>8391.067094</v>
      </c>
      <c r="D8" s="49">
        <v>5973.067094</v>
      </c>
      <c r="E8" s="103">
        <v>1611.52</v>
      </c>
      <c r="F8" s="104">
        <v>2418</v>
      </c>
      <c r="G8" s="31"/>
      <c r="H8" s="31"/>
      <c r="I8" s="31"/>
      <c r="J8" s="31"/>
      <c r="K8" s="31"/>
      <c r="L8" s="31"/>
      <c r="M8" s="31"/>
      <c r="N8" s="31"/>
    </row>
    <row r="9" customHeight="1" spans="1:14">
      <c r="A9" s="42" t="s">
        <v>143</v>
      </c>
      <c r="B9" s="82" t="s">
        <v>144</v>
      </c>
      <c r="C9" s="55">
        <v>8391.067094</v>
      </c>
      <c r="D9" s="49">
        <v>5973.067094</v>
      </c>
      <c r="E9" s="103">
        <v>1611.52</v>
      </c>
      <c r="F9" s="104">
        <v>2418</v>
      </c>
      <c r="G9" s="31"/>
      <c r="H9" s="31"/>
      <c r="I9" s="31"/>
      <c r="J9" s="31"/>
      <c r="K9" s="31"/>
      <c r="L9" s="31"/>
      <c r="M9" s="31"/>
      <c r="N9" s="31"/>
    </row>
    <row r="10" customHeight="1" spans="1:14">
      <c r="A10" s="42" t="s">
        <v>145</v>
      </c>
      <c r="B10" s="82" t="s">
        <v>146</v>
      </c>
      <c r="C10" s="55">
        <v>8391.067094</v>
      </c>
      <c r="D10" s="49">
        <v>5973.067094</v>
      </c>
      <c r="E10" s="103">
        <v>1611.52</v>
      </c>
      <c r="F10" s="104">
        <v>2418</v>
      </c>
      <c r="G10" s="31"/>
      <c r="H10" s="31"/>
      <c r="I10" s="32"/>
      <c r="J10" s="32"/>
      <c r="K10" s="32"/>
      <c r="L10" s="32"/>
      <c r="M10" s="31"/>
      <c r="N10" s="31"/>
    </row>
    <row r="11" customHeight="1" spans="1:14">
      <c r="A11" s="31"/>
      <c r="B11" s="32"/>
      <c r="C11" s="31"/>
      <c r="D11" s="31"/>
      <c r="E11" s="31"/>
      <c r="F11" s="31"/>
      <c r="G11" s="32"/>
      <c r="H11" s="32"/>
      <c r="I11" s="32"/>
      <c r="J11" s="32"/>
      <c r="K11" s="32"/>
      <c r="L11" s="32"/>
      <c r="M11" s="31"/>
      <c r="N11" s="31"/>
    </row>
    <row r="12" customHeight="1" spans="1:14">
      <c r="A12" s="31"/>
      <c r="B12" s="31"/>
      <c r="C12" s="31"/>
      <c r="D12" s="31"/>
      <c r="E12" s="31"/>
      <c r="F12" s="31"/>
      <c r="G12" s="32"/>
      <c r="H12" s="32"/>
      <c r="I12" s="32"/>
      <c r="J12" s="32"/>
      <c r="K12" s="32"/>
      <c r="L12" s="32"/>
      <c r="M12" s="31"/>
      <c r="N12" s="31"/>
    </row>
    <row r="13" customHeight="1" spans="2:15">
      <c r="B13" s="18"/>
      <c r="C13" s="18"/>
      <c r="D13" s="18"/>
      <c r="E13" s="18"/>
      <c r="F13" s="18"/>
      <c r="G13" s="18"/>
      <c r="H13" s="18"/>
      <c r="M13" s="18"/>
      <c r="N13" s="18"/>
      <c r="O13" s="18"/>
    </row>
    <row r="14" customHeight="1" spans="2:15">
      <c r="B14" s="18"/>
      <c r="C14" s="18"/>
      <c r="D14" s="18"/>
      <c r="E14" s="18"/>
      <c r="F14" s="18"/>
      <c r="G14" s="18"/>
      <c r="M14" s="18"/>
      <c r="N14" s="18"/>
      <c r="O14" s="18"/>
    </row>
    <row r="15" customHeight="1" spans="3:15">
      <c r="C15" s="18"/>
      <c r="D15" s="18"/>
      <c r="E15" s="18"/>
      <c r="M15" s="18"/>
      <c r="N15" s="18"/>
      <c r="O15" s="18"/>
    </row>
    <row r="16" customHeight="1" spans="3:15">
      <c r="C16" s="18"/>
      <c r="D16" s="18"/>
      <c r="E16" s="18"/>
      <c r="F16" s="18"/>
      <c r="K16" s="18"/>
      <c r="M16" s="18"/>
      <c r="N16" s="18"/>
      <c r="O16" s="18"/>
    </row>
    <row r="17" customHeight="1" spans="6:15">
      <c r="F17" s="18"/>
      <c r="L17" s="18"/>
      <c r="M17" s="18"/>
      <c r="N17" s="18"/>
      <c r="O17" s="18"/>
    </row>
    <row r="18" customHeight="1" spans="12:15">
      <c r="L18" s="18"/>
      <c r="M18" s="18"/>
      <c r="N18" s="18"/>
      <c r="O18" s="18"/>
    </row>
    <row r="19" customHeight="1" spans="12:14">
      <c r="L19" s="18"/>
      <c r="N19" s="18"/>
    </row>
    <row r="20" customHeight="1" spans="12:14">
      <c r="L20" s="18"/>
      <c r="M20" s="18"/>
      <c r="N20" s="18"/>
    </row>
    <row r="21" customHeight="1" spans="13:14">
      <c r="M21" s="18"/>
      <c r="N21" s="18"/>
    </row>
  </sheetData>
  <mergeCells count="15">
    <mergeCell ref="A2:N2"/>
    <mergeCell ref="C4:N4"/>
    <mergeCell ref="D5:E5"/>
    <mergeCell ref="A4:A6"/>
    <mergeCell ref="B4:B6"/>
    <mergeCell ref="C5:C6"/>
    <mergeCell ref="F5:F6"/>
    <mergeCell ref="G5:G6"/>
    <mergeCell ref="H5:H6"/>
    <mergeCell ref="I5:I6"/>
    <mergeCell ref="J5:J6"/>
    <mergeCell ref="K5:K6"/>
    <mergeCell ref="L5:L6"/>
    <mergeCell ref="M5:M6"/>
    <mergeCell ref="N5:N6"/>
  </mergeCells>
  <printOptions horizontalCentered="1"/>
  <pageMargins left="0.589583333333333" right="0.589583333333333" top="0.789583333333333" bottom="0.789583333333333" header="0.5" footer="0.5"/>
  <pageSetup paperSize="9" scale="81" fitToHeight="1000" orientation="landscape"/>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7"/>
  <sheetViews>
    <sheetView showGridLines="0" showZeros="0" workbookViewId="0">
      <selection activeCell="B11" sqref="B11"/>
    </sheetView>
  </sheetViews>
  <sheetFormatPr defaultColWidth="9.16666666666667" defaultRowHeight="12.75" customHeight="1"/>
  <cols>
    <col min="1" max="1" width="13.6666666666667" customWidth="1"/>
    <col min="2" max="2" width="29.8333333333333" customWidth="1"/>
    <col min="3" max="3" width="14.3333333333333" customWidth="1"/>
    <col min="4" max="4" width="12.3333333333333" customWidth="1"/>
    <col min="5" max="5" width="13" customWidth="1"/>
    <col min="6" max="9" width="14.3333333333333" customWidth="1"/>
    <col min="10" max="10" width="9.16666666666667" customWidth="1"/>
    <col min="11" max="12" width="14.3333333333333" customWidth="1"/>
    <col min="13" max="13" width="13.3333333333333" customWidth="1"/>
    <col min="14" max="16383" width="9.16666666666667" customWidth="1"/>
  </cols>
  <sheetData>
    <row r="1" ht="29.25" customHeight="1" spans="1:2">
      <c r="A1" s="18" t="s">
        <v>14</v>
      </c>
      <c r="B1" s="18"/>
    </row>
    <row r="2" ht="35.25" customHeight="1" spans="1:13">
      <c r="A2" s="99" t="s">
        <v>15</v>
      </c>
      <c r="B2" s="99"/>
      <c r="C2" s="99"/>
      <c r="D2" s="99"/>
      <c r="E2" s="99"/>
      <c r="F2" s="99"/>
      <c r="G2" s="99"/>
      <c r="H2" s="99"/>
      <c r="I2" s="99"/>
      <c r="J2" s="99"/>
      <c r="K2" s="99"/>
      <c r="L2" s="99"/>
      <c r="M2" s="100"/>
    </row>
    <row r="3" ht="21.75" customHeight="1" spans="12:12">
      <c r="L3" s="37" t="s">
        <v>37</v>
      </c>
    </row>
    <row r="4" ht="15" customHeight="1" spans="1:12">
      <c r="A4" s="20" t="s">
        <v>129</v>
      </c>
      <c r="B4" s="20" t="s">
        <v>130</v>
      </c>
      <c r="C4" s="20" t="s">
        <v>131</v>
      </c>
      <c r="D4" s="20"/>
      <c r="E4" s="20"/>
      <c r="F4" s="20"/>
      <c r="G4" s="20"/>
      <c r="H4" s="20"/>
      <c r="I4" s="20"/>
      <c r="J4" s="20"/>
      <c r="K4" s="20"/>
      <c r="L4" s="20"/>
    </row>
    <row r="5" ht="30" customHeight="1" spans="1:12">
      <c r="A5" s="20"/>
      <c r="B5" s="20"/>
      <c r="C5" s="25" t="s">
        <v>132</v>
      </c>
      <c r="D5" s="25" t="s">
        <v>147</v>
      </c>
      <c r="E5" s="25"/>
      <c r="F5" s="25" t="s">
        <v>134</v>
      </c>
      <c r="G5" s="25" t="s">
        <v>136</v>
      </c>
      <c r="H5" s="25" t="s">
        <v>137</v>
      </c>
      <c r="I5" s="25" t="s">
        <v>138</v>
      </c>
      <c r="J5" s="25" t="s">
        <v>122</v>
      </c>
      <c r="K5" s="25" t="s">
        <v>139</v>
      </c>
      <c r="L5" s="25" t="s">
        <v>124</v>
      </c>
    </row>
    <row r="6" ht="40.5" customHeight="1" spans="1:12">
      <c r="A6" s="20"/>
      <c r="B6" s="20"/>
      <c r="C6" s="25"/>
      <c r="D6" s="25" t="s">
        <v>140</v>
      </c>
      <c r="E6" s="25" t="s">
        <v>148</v>
      </c>
      <c r="F6" s="25"/>
      <c r="G6" s="25"/>
      <c r="H6" s="25"/>
      <c r="I6" s="25"/>
      <c r="J6" s="25"/>
      <c r="K6" s="25"/>
      <c r="L6" s="25"/>
    </row>
    <row r="7" customHeight="1" spans="1:12">
      <c r="A7" s="28" t="s">
        <v>142</v>
      </c>
      <c r="B7" s="28" t="s">
        <v>142</v>
      </c>
      <c r="C7" s="28" t="s">
        <v>142</v>
      </c>
      <c r="D7" s="28" t="s">
        <v>142</v>
      </c>
      <c r="E7" s="28" t="s">
        <v>142</v>
      </c>
      <c r="F7" s="28" t="s">
        <v>142</v>
      </c>
      <c r="G7" s="28" t="s">
        <v>142</v>
      </c>
      <c r="H7" s="28" t="s">
        <v>142</v>
      </c>
      <c r="I7" s="28" t="s">
        <v>142</v>
      </c>
      <c r="J7" s="28" t="s">
        <v>142</v>
      </c>
      <c r="K7" s="28" t="s">
        <v>142</v>
      </c>
      <c r="L7" s="28" t="s">
        <v>142</v>
      </c>
    </row>
    <row r="8" customHeight="1" spans="1:12">
      <c r="A8" s="42"/>
      <c r="B8" s="82" t="s">
        <v>132</v>
      </c>
      <c r="C8" s="55">
        <v>8391.067094</v>
      </c>
      <c r="D8" s="55">
        <v>5973.067094</v>
      </c>
      <c r="E8" s="55">
        <v>1611.52</v>
      </c>
      <c r="F8" s="55">
        <v>2418</v>
      </c>
      <c r="G8" s="31"/>
      <c r="H8" s="31"/>
      <c r="I8" s="31"/>
      <c r="J8" s="31"/>
      <c r="K8" s="31"/>
      <c r="L8" s="31"/>
    </row>
    <row r="9" customHeight="1" spans="1:12">
      <c r="A9" s="42" t="s">
        <v>143</v>
      </c>
      <c r="B9" s="82" t="s">
        <v>144</v>
      </c>
      <c r="C9" s="55">
        <v>8391.067094</v>
      </c>
      <c r="D9" s="55">
        <v>5973.067094</v>
      </c>
      <c r="E9" s="55">
        <v>1611.52</v>
      </c>
      <c r="F9" s="55">
        <v>2418</v>
      </c>
      <c r="G9" s="31"/>
      <c r="H9" s="31"/>
      <c r="I9" s="31"/>
      <c r="J9" s="31"/>
      <c r="K9" s="31"/>
      <c r="L9" s="31"/>
    </row>
    <row r="10" customHeight="1" spans="1:12">
      <c r="A10" s="42" t="s">
        <v>149</v>
      </c>
      <c r="B10" s="82" t="s">
        <v>146</v>
      </c>
      <c r="C10" s="55">
        <v>8391.067094</v>
      </c>
      <c r="D10" s="55">
        <v>5973.067094</v>
      </c>
      <c r="E10" s="55">
        <v>1611.52</v>
      </c>
      <c r="F10" s="55">
        <v>2418</v>
      </c>
      <c r="G10" s="31"/>
      <c r="H10" s="31"/>
      <c r="I10" s="31"/>
      <c r="J10" s="31"/>
      <c r="K10" s="31"/>
      <c r="L10" s="31"/>
    </row>
    <row r="11" customHeight="1" spans="1:12">
      <c r="A11" s="31"/>
      <c r="B11" s="31"/>
      <c r="C11" s="31"/>
      <c r="D11" s="31"/>
      <c r="E11" s="31"/>
      <c r="F11" s="31"/>
      <c r="G11" s="31"/>
      <c r="H11" s="32"/>
      <c r="I11" s="31"/>
      <c r="J11" s="31"/>
      <c r="K11" s="31"/>
      <c r="L11" s="31"/>
    </row>
    <row r="12" customHeight="1" spans="1:12">
      <c r="A12" s="31"/>
      <c r="B12" s="31"/>
      <c r="C12" s="31"/>
      <c r="D12" s="31"/>
      <c r="E12" s="31"/>
      <c r="F12" s="31"/>
      <c r="G12" s="32"/>
      <c r="H12" s="32"/>
      <c r="I12" s="31"/>
      <c r="J12" s="31"/>
      <c r="K12" s="31"/>
      <c r="L12" s="31"/>
    </row>
    <row r="13" customHeight="1" spans="2:13">
      <c r="B13" s="18"/>
      <c r="C13" s="18"/>
      <c r="D13" s="18"/>
      <c r="E13" s="18"/>
      <c r="F13" s="18"/>
      <c r="G13" s="18"/>
      <c r="H13" s="18"/>
      <c r="I13" s="18"/>
      <c r="J13" s="18"/>
      <c r="K13" s="18"/>
      <c r="L13" s="18"/>
      <c r="M13" s="18"/>
    </row>
    <row r="14" customHeight="1" spans="2:13">
      <c r="B14" s="18"/>
      <c r="C14" s="18"/>
      <c r="D14" s="18"/>
      <c r="E14" s="18"/>
      <c r="F14" s="18"/>
      <c r="G14" s="18"/>
      <c r="I14" s="18"/>
      <c r="J14" s="18"/>
      <c r="K14" s="18"/>
      <c r="M14" s="18"/>
    </row>
    <row r="15" customHeight="1" spans="3:13">
      <c r="C15" s="18"/>
      <c r="D15" s="18"/>
      <c r="E15" s="18"/>
      <c r="I15" s="18"/>
      <c r="J15" s="18"/>
      <c r="K15" s="18"/>
      <c r="M15" s="18"/>
    </row>
    <row r="16" customHeight="1" spans="3:13">
      <c r="C16" s="18"/>
      <c r="D16" s="18"/>
      <c r="E16" s="18"/>
      <c r="F16" s="18"/>
      <c r="I16" s="18"/>
      <c r="J16" s="18"/>
      <c r="K16" s="18"/>
      <c r="M16" s="18"/>
    </row>
    <row r="17" customHeight="1" spans="6:11">
      <c r="F17" s="18"/>
      <c r="I17" s="18"/>
      <c r="J17" s="18"/>
      <c r="K17" s="18"/>
    </row>
  </sheetData>
  <mergeCells count="13">
    <mergeCell ref="A2:L2"/>
    <mergeCell ref="C4:L4"/>
    <mergeCell ref="D5:E5"/>
    <mergeCell ref="A4:A6"/>
    <mergeCell ref="B4:B6"/>
    <mergeCell ref="C5:C6"/>
    <mergeCell ref="F5:F6"/>
    <mergeCell ref="G5:G6"/>
    <mergeCell ref="H5:H6"/>
    <mergeCell ref="I5:I6"/>
    <mergeCell ref="J5:J6"/>
    <mergeCell ref="K5:K6"/>
    <mergeCell ref="L5:L6"/>
  </mergeCells>
  <printOptions horizontalCentered="1"/>
  <pageMargins left="0.589583333333333" right="0.589583333333333" top="0.789583333333333" bottom="0.789583333333333" header="0.5" footer="0.5"/>
  <pageSetup paperSize="9" scale="93" fitToHeight="1000" orientation="landscape"/>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0"/>
  <sheetViews>
    <sheetView showGridLines="0" showZeros="0" workbookViewId="0">
      <selection activeCell="F19" sqref="F19"/>
    </sheetView>
  </sheetViews>
  <sheetFormatPr defaultColWidth="9.16666666666667" defaultRowHeight="12.75" customHeight="1"/>
  <cols>
    <col min="1" max="1" width="38.6666666666667" customWidth="1"/>
    <col min="2" max="2" width="23.3333333333333" customWidth="1"/>
    <col min="3" max="3" width="39.5" customWidth="1"/>
    <col min="4" max="4" width="23.6666666666667" customWidth="1"/>
    <col min="5" max="5" width="43" customWidth="1"/>
    <col min="6" max="6" width="12.3333333333333" customWidth="1"/>
    <col min="7" max="7" width="41.1666666666667" customWidth="1"/>
    <col min="8" max="8" width="25.5" customWidth="1"/>
    <col min="9" max="16384" width="9.16666666666667" customWidth="1"/>
  </cols>
  <sheetData>
    <row r="1" ht="22.5" customHeight="1" spans="1:8">
      <c r="A1" s="57" t="s">
        <v>16</v>
      </c>
      <c r="B1" s="58"/>
      <c r="C1" s="58"/>
      <c r="D1" s="58"/>
      <c r="E1" s="58"/>
      <c r="F1" s="58"/>
      <c r="G1" s="58"/>
      <c r="H1" s="59"/>
    </row>
    <row r="2" ht="22.5" customHeight="1" spans="1:8">
      <c r="A2" s="60" t="s">
        <v>17</v>
      </c>
      <c r="B2" s="60"/>
      <c r="C2" s="60"/>
      <c r="D2" s="60"/>
      <c r="E2" s="60"/>
      <c r="F2" s="60"/>
      <c r="G2" s="60"/>
      <c r="H2" s="60"/>
    </row>
    <row r="3" ht="22.5" customHeight="1" spans="1:8">
      <c r="A3" s="61"/>
      <c r="B3" s="61"/>
      <c r="C3" s="62"/>
      <c r="D3" s="62"/>
      <c r="E3" s="63"/>
      <c r="F3" s="63"/>
      <c r="G3" s="63"/>
      <c r="H3" s="64" t="s">
        <v>37</v>
      </c>
    </row>
    <row r="4" ht="22.5" customHeight="1" spans="1:8">
      <c r="A4" s="65" t="s">
        <v>38</v>
      </c>
      <c r="B4" s="65"/>
      <c r="C4" s="65" t="s">
        <v>39</v>
      </c>
      <c r="D4" s="65"/>
      <c r="E4" s="65"/>
      <c r="F4" s="65"/>
      <c r="G4" s="65"/>
      <c r="H4" s="65"/>
    </row>
    <row r="5" ht="22.5" customHeight="1" spans="1:8">
      <c r="A5" s="65" t="s">
        <v>40</v>
      </c>
      <c r="B5" s="65" t="s">
        <v>41</v>
      </c>
      <c r="C5" s="65" t="s">
        <v>42</v>
      </c>
      <c r="D5" s="66" t="s">
        <v>41</v>
      </c>
      <c r="E5" s="65" t="s">
        <v>43</v>
      </c>
      <c r="F5" s="65" t="s">
        <v>41</v>
      </c>
      <c r="G5" s="65" t="s">
        <v>44</v>
      </c>
      <c r="H5" s="65" t="s">
        <v>41</v>
      </c>
    </row>
    <row r="6" ht="22.5" customHeight="1" spans="1:8">
      <c r="A6" s="84" t="s">
        <v>150</v>
      </c>
      <c r="B6" s="85">
        <f>B7+B9</f>
        <v>8391.067094</v>
      </c>
      <c r="C6" s="84" t="s">
        <v>150</v>
      </c>
      <c r="D6" s="49">
        <v>8391.067094</v>
      </c>
      <c r="E6" s="71" t="s">
        <v>150</v>
      </c>
      <c r="F6" s="49">
        <v>8391.067094</v>
      </c>
      <c r="G6" s="71" t="s">
        <v>150</v>
      </c>
      <c r="H6" s="49">
        <v>8391.067094</v>
      </c>
    </row>
    <row r="7" ht="22.5" customHeight="1" spans="1:8">
      <c r="A7" s="67" t="s">
        <v>151</v>
      </c>
      <c r="B7" s="85">
        <v>5973.067094</v>
      </c>
      <c r="C7" s="86" t="s">
        <v>47</v>
      </c>
      <c r="D7" s="69"/>
      <c r="E7" s="71" t="s">
        <v>48</v>
      </c>
      <c r="F7" s="49">
        <v>515.725894</v>
      </c>
      <c r="G7" s="71" t="s">
        <v>49</v>
      </c>
      <c r="H7" s="87">
        <v>3038.475174</v>
      </c>
    </row>
    <row r="8" ht="22.5" customHeight="1" spans="1:10">
      <c r="A8" s="88" t="s">
        <v>152</v>
      </c>
      <c r="B8" s="49">
        <v>1611.52</v>
      </c>
      <c r="C8" s="86" t="s">
        <v>51</v>
      </c>
      <c r="D8" s="69"/>
      <c r="E8" s="71" t="s">
        <v>52</v>
      </c>
      <c r="F8" s="49">
        <v>454.555174</v>
      </c>
      <c r="G8" s="71" t="s">
        <v>53</v>
      </c>
      <c r="H8" s="87">
        <v>3059.52472</v>
      </c>
      <c r="J8" s="18"/>
    </row>
    <row r="9" ht="22.5" customHeight="1" spans="1:8">
      <c r="A9" s="67" t="s">
        <v>153</v>
      </c>
      <c r="B9" s="89">
        <v>2418</v>
      </c>
      <c r="C9" s="86" t="s">
        <v>55</v>
      </c>
      <c r="D9" s="69"/>
      <c r="E9" s="71" t="s">
        <v>56</v>
      </c>
      <c r="F9" s="49">
        <v>25.80472</v>
      </c>
      <c r="G9" s="71" t="s">
        <v>57</v>
      </c>
      <c r="H9" s="87">
        <v>0</v>
      </c>
    </row>
    <row r="10" ht="22.5" customHeight="1" spans="1:8">
      <c r="A10" s="67" t="s">
        <v>154</v>
      </c>
      <c r="C10" s="86" t="s">
        <v>59</v>
      </c>
      <c r="D10" s="69"/>
      <c r="E10" s="71" t="s">
        <v>60</v>
      </c>
      <c r="F10" s="49">
        <v>35.366</v>
      </c>
      <c r="G10" s="71" t="s">
        <v>61</v>
      </c>
      <c r="H10" s="87">
        <v>1045.3</v>
      </c>
    </row>
    <row r="11" ht="22.5" customHeight="1" spans="1:8">
      <c r="A11" s="67"/>
      <c r="B11" s="69"/>
      <c r="C11" s="86" t="s">
        <v>63</v>
      </c>
      <c r="D11" s="49">
        <v>6</v>
      </c>
      <c r="E11" s="71" t="s">
        <v>64</v>
      </c>
      <c r="F11" s="49"/>
      <c r="G11" s="71" t="s">
        <v>65</v>
      </c>
      <c r="H11" s="87">
        <v>0</v>
      </c>
    </row>
    <row r="12" ht="22.5" customHeight="1" spans="1:8">
      <c r="A12" s="67"/>
      <c r="B12" s="69"/>
      <c r="C12" s="86" t="s">
        <v>67</v>
      </c>
      <c r="D12" s="49">
        <v>0</v>
      </c>
      <c r="E12" s="71" t="s">
        <v>68</v>
      </c>
      <c r="F12" s="49">
        <v>7875.3412</v>
      </c>
      <c r="G12" s="71" t="s">
        <v>69</v>
      </c>
      <c r="H12" s="87">
        <v>0</v>
      </c>
    </row>
    <row r="13" ht="22.5" customHeight="1" spans="1:8">
      <c r="A13" s="67"/>
      <c r="B13" s="69"/>
      <c r="C13" s="86" t="s">
        <v>71</v>
      </c>
      <c r="D13" s="49">
        <v>0</v>
      </c>
      <c r="E13" s="71" t="s">
        <v>52</v>
      </c>
      <c r="F13" s="49">
        <v>2583.92</v>
      </c>
      <c r="G13" s="71" t="s">
        <v>72</v>
      </c>
      <c r="H13" s="87">
        <v>0</v>
      </c>
    </row>
    <row r="14" ht="22.5" customHeight="1" spans="1:8">
      <c r="A14" s="67"/>
      <c r="B14" s="69"/>
      <c r="C14" s="86" t="s">
        <v>74</v>
      </c>
      <c r="D14" s="49">
        <v>5956.87356</v>
      </c>
      <c r="E14" s="71" t="s">
        <v>56</v>
      </c>
      <c r="F14" s="49">
        <v>3033.72</v>
      </c>
      <c r="G14" s="71" t="s">
        <v>75</v>
      </c>
      <c r="H14" s="87">
        <v>0</v>
      </c>
    </row>
    <row r="15" ht="22.5" customHeight="1" spans="1:8">
      <c r="A15" s="90"/>
      <c r="B15" s="69"/>
      <c r="C15" s="86" t="s">
        <v>77</v>
      </c>
      <c r="D15" s="49">
        <v>0</v>
      </c>
      <c r="E15" s="71" t="s">
        <v>78</v>
      </c>
      <c r="F15" s="49">
        <v>1212.4012</v>
      </c>
      <c r="G15" s="71" t="s">
        <v>79</v>
      </c>
      <c r="H15" s="87">
        <v>1247.7672</v>
      </c>
    </row>
    <row r="16" ht="22.5" customHeight="1" spans="1:8">
      <c r="A16" s="90"/>
      <c r="B16" s="69"/>
      <c r="C16" s="86" t="s">
        <v>81</v>
      </c>
      <c r="D16" s="49">
        <v>10.193534</v>
      </c>
      <c r="E16" s="71" t="s">
        <v>82</v>
      </c>
      <c r="F16" s="49">
        <v>0</v>
      </c>
      <c r="G16" s="71" t="s">
        <v>83</v>
      </c>
      <c r="H16" s="87">
        <v>0</v>
      </c>
    </row>
    <row r="17" ht="22.5" customHeight="1" spans="1:8">
      <c r="A17" s="90"/>
      <c r="B17" s="69"/>
      <c r="C17" s="86" t="s">
        <v>85</v>
      </c>
      <c r="D17" s="49">
        <v>0</v>
      </c>
      <c r="E17" s="71" t="s">
        <v>86</v>
      </c>
      <c r="F17" s="49">
        <v>1045.3</v>
      </c>
      <c r="G17" s="71" t="s">
        <v>87</v>
      </c>
      <c r="H17" s="87">
        <v>0</v>
      </c>
    </row>
    <row r="18" ht="22.5" customHeight="1" spans="1:8">
      <c r="A18" s="90"/>
      <c r="B18" s="49"/>
      <c r="C18" s="86" t="s">
        <v>88</v>
      </c>
      <c r="D18" s="49">
        <v>0</v>
      </c>
      <c r="E18" s="71" t="s">
        <v>89</v>
      </c>
      <c r="F18" s="49">
        <v>0</v>
      </c>
      <c r="G18" s="71" t="s">
        <v>90</v>
      </c>
      <c r="H18" s="87">
        <v>0</v>
      </c>
    </row>
    <row r="19" ht="22.5" customHeight="1" spans="1:8">
      <c r="A19" s="73"/>
      <c r="B19" s="74"/>
      <c r="C19" s="86" t="s">
        <v>91</v>
      </c>
      <c r="D19" s="49">
        <v>0</v>
      </c>
      <c r="E19" s="71" t="s">
        <v>92</v>
      </c>
      <c r="F19" s="49">
        <v>0</v>
      </c>
      <c r="G19" s="71" t="s">
        <v>93</v>
      </c>
      <c r="H19" s="87">
        <v>0</v>
      </c>
    </row>
    <row r="20" ht="22.5" customHeight="1" spans="1:8">
      <c r="A20" s="73"/>
      <c r="B20" s="49"/>
      <c r="C20" s="86" t="s">
        <v>94</v>
      </c>
      <c r="D20" s="49">
        <v>0</v>
      </c>
      <c r="E20" s="71" t="s">
        <v>95</v>
      </c>
      <c r="F20" s="49">
        <v>0</v>
      </c>
      <c r="G20" s="71" t="s">
        <v>96</v>
      </c>
      <c r="H20" s="87">
        <v>0</v>
      </c>
    </row>
    <row r="21" ht="22.5" customHeight="1" spans="1:8">
      <c r="A21" s="31"/>
      <c r="B21" s="49"/>
      <c r="C21" s="86" t="s">
        <v>97</v>
      </c>
      <c r="D21" s="49">
        <v>0</v>
      </c>
      <c r="E21" s="71" t="s">
        <v>98</v>
      </c>
      <c r="F21" s="49">
        <v>0</v>
      </c>
      <c r="G21" s="71" t="s">
        <v>99</v>
      </c>
      <c r="H21" s="91">
        <v>0</v>
      </c>
    </row>
    <row r="22" ht="22.5" customHeight="1" spans="1:8">
      <c r="A22" s="32"/>
      <c r="B22" s="49"/>
      <c r="C22" s="86" t="s">
        <v>100</v>
      </c>
      <c r="D22" s="49">
        <v>0</v>
      </c>
      <c r="E22" s="71" t="s">
        <v>101</v>
      </c>
      <c r="F22" s="76"/>
      <c r="G22" s="71"/>
      <c r="H22" s="92"/>
    </row>
    <row r="23" ht="22.5" customHeight="1" spans="1:8">
      <c r="A23" s="93"/>
      <c r="B23" s="49"/>
      <c r="C23" s="86" t="s">
        <v>102</v>
      </c>
      <c r="D23" s="49">
        <v>0</v>
      </c>
      <c r="E23" s="75" t="s">
        <v>103</v>
      </c>
      <c r="F23" s="76"/>
      <c r="G23" s="75"/>
      <c r="H23" s="94"/>
    </row>
    <row r="24" ht="22.5" customHeight="1" spans="1:8">
      <c r="A24" s="93"/>
      <c r="B24" s="49"/>
      <c r="C24" s="86" t="s">
        <v>104</v>
      </c>
      <c r="D24" s="49">
        <v>0</v>
      </c>
      <c r="E24" s="75" t="s">
        <v>105</v>
      </c>
      <c r="F24" s="76"/>
      <c r="G24" s="75"/>
      <c r="H24" s="94"/>
    </row>
    <row r="25" ht="22.5" customHeight="1" spans="1:9">
      <c r="A25" s="93"/>
      <c r="B25" s="49"/>
      <c r="C25" s="86" t="s">
        <v>106</v>
      </c>
      <c r="D25" s="49">
        <v>0</v>
      </c>
      <c r="E25" s="75" t="s">
        <v>107</v>
      </c>
      <c r="F25" s="76"/>
      <c r="G25" s="75"/>
      <c r="H25" s="94"/>
      <c r="I25" s="18"/>
    </row>
    <row r="26" ht="22.5" customHeight="1" spans="1:10">
      <c r="A26" s="93"/>
      <c r="B26" s="49"/>
      <c r="C26" s="86" t="s">
        <v>108</v>
      </c>
      <c r="D26" s="49">
        <v>0</v>
      </c>
      <c r="E26" s="71"/>
      <c r="F26" s="76"/>
      <c r="G26" s="71"/>
      <c r="H26" s="94"/>
      <c r="I26" s="18"/>
      <c r="J26" s="18"/>
    </row>
    <row r="27" ht="22.5" customHeight="1" spans="1:10">
      <c r="A27" s="32"/>
      <c r="B27" s="74"/>
      <c r="C27" s="86" t="s">
        <v>109</v>
      </c>
      <c r="D27" s="49">
        <v>0</v>
      </c>
      <c r="E27" s="95"/>
      <c r="F27" s="76"/>
      <c r="G27" s="71"/>
      <c r="H27" s="94"/>
      <c r="I27" s="18"/>
      <c r="J27" s="18"/>
    </row>
    <row r="28" ht="22.5" customHeight="1" spans="1:10">
      <c r="A28" s="93"/>
      <c r="B28" s="49"/>
      <c r="C28" s="86" t="s">
        <v>110</v>
      </c>
      <c r="D28" s="85">
        <v>0</v>
      </c>
      <c r="E28" s="71"/>
      <c r="F28" s="76"/>
      <c r="G28" s="71"/>
      <c r="H28" s="94"/>
      <c r="I28" s="18"/>
      <c r="J28" s="18"/>
    </row>
    <row r="29" ht="22.5" customHeight="1" spans="1:10">
      <c r="A29" s="32"/>
      <c r="B29" s="74"/>
      <c r="C29" s="86" t="s">
        <v>111</v>
      </c>
      <c r="D29" s="49">
        <v>0</v>
      </c>
      <c r="E29" s="71"/>
      <c r="F29" s="76"/>
      <c r="G29" s="71"/>
      <c r="H29" s="94"/>
      <c r="I29" s="18"/>
      <c r="J29" s="18"/>
    </row>
    <row r="30" ht="22.5" customHeight="1" spans="1:9">
      <c r="A30" s="32"/>
      <c r="B30" s="49"/>
      <c r="C30" s="86" t="s">
        <v>112</v>
      </c>
      <c r="D30" s="89">
        <v>0</v>
      </c>
      <c r="E30" s="71"/>
      <c r="F30" s="76"/>
      <c r="G30" s="71"/>
      <c r="H30" s="94"/>
      <c r="I30" s="18"/>
    </row>
    <row r="31" ht="22.5" customHeight="1" spans="1:8">
      <c r="A31" s="32"/>
      <c r="B31" s="49"/>
      <c r="C31" s="86" t="s">
        <v>113</v>
      </c>
      <c r="D31" s="49">
        <v>2418</v>
      </c>
      <c r="E31" s="71"/>
      <c r="F31" s="76"/>
      <c r="G31" s="71"/>
      <c r="H31" s="94"/>
    </row>
    <row r="32" ht="22.5" customHeight="1" spans="1:8">
      <c r="A32" s="32"/>
      <c r="B32" s="49"/>
      <c r="C32" s="86" t="s">
        <v>114</v>
      </c>
      <c r="D32" s="49">
        <v>0</v>
      </c>
      <c r="E32" s="71"/>
      <c r="F32" s="76"/>
      <c r="G32" s="71"/>
      <c r="H32" s="94"/>
    </row>
    <row r="33" ht="22.5" customHeight="1" spans="1:10">
      <c r="A33" s="32"/>
      <c r="B33" s="49"/>
      <c r="C33" s="86" t="s">
        <v>115</v>
      </c>
      <c r="D33" s="49">
        <v>0</v>
      </c>
      <c r="E33" s="71"/>
      <c r="F33" s="76"/>
      <c r="G33" s="71"/>
      <c r="H33" s="94"/>
      <c r="I33" s="18"/>
      <c r="J33" s="18"/>
    </row>
    <row r="34" ht="22.5" customHeight="1" spans="1:8">
      <c r="A34" s="31"/>
      <c r="B34" s="49"/>
      <c r="C34" s="86" t="s">
        <v>116</v>
      </c>
      <c r="D34" s="49">
        <v>0</v>
      </c>
      <c r="E34" s="71"/>
      <c r="F34" s="76"/>
      <c r="G34" s="71"/>
      <c r="H34" s="94"/>
    </row>
    <row r="35" ht="22.5" customHeight="1" spans="1:8">
      <c r="A35" s="32"/>
      <c r="B35" s="49"/>
      <c r="C35" s="86" t="s">
        <v>117</v>
      </c>
      <c r="D35" s="49">
        <v>0</v>
      </c>
      <c r="E35" s="67"/>
      <c r="F35" s="76"/>
      <c r="G35" s="67"/>
      <c r="H35" s="94"/>
    </row>
    <row r="36" ht="18" customHeight="1" spans="1:8">
      <c r="A36" s="66" t="s">
        <v>118</v>
      </c>
      <c r="B36" s="49">
        <v>8391.067094</v>
      </c>
      <c r="C36" s="66" t="s">
        <v>119</v>
      </c>
      <c r="D36" s="49">
        <v>8391.067094</v>
      </c>
      <c r="E36" s="66" t="s">
        <v>119</v>
      </c>
      <c r="F36" s="49">
        <v>8391.067094</v>
      </c>
      <c r="G36" s="66" t="s">
        <v>119</v>
      </c>
      <c r="H36" s="94">
        <f>H7+H8+H9+H10+H11+H12+H13+H14+H15+H16+H17+H18+H19+H20+H21</f>
        <v>8391.067094</v>
      </c>
    </row>
    <row r="37" ht="18" customHeight="1" spans="1:8">
      <c r="A37" s="86" t="s">
        <v>124</v>
      </c>
      <c r="B37" s="49"/>
      <c r="C37" s="90" t="s">
        <v>121</v>
      </c>
      <c r="D37" s="78"/>
      <c r="E37" s="90" t="s">
        <v>121</v>
      </c>
      <c r="F37" s="90"/>
      <c r="G37" s="90" t="s">
        <v>121</v>
      </c>
      <c r="H37" s="80"/>
    </row>
    <row r="38" ht="18" customHeight="1" spans="1:8">
      <c r="A38" s="86"/>
      <c r="B38" s="49"/>
      <c r="C38" s="73"/>
      <c r="D38" s="69"/>
      <c r="E38" s="73"/>
      <c r="F38" s="73"/>
      <c r="G38" s="73"/>
      <c r="H38" s="69"/>
    </row>
    <row r="39" ht="22.5" customHeight="1" spans="1:8">
      <c r="A39" s="86"/>
      <c r="B39" s="49"/>
      <c r="C39" s="96"/>
      <c r="D39" s="97"/>
      <c r="E39" s="32"/>
      <c r="F39" s="32"/>
      <c r="G39" s="32"/>
      <c r="H39" s="78"/>
    </row>
    <row r="40" ht="21" customHeight="1" spans="1:8">
      <c r="A40" s="32"/>
      <c r="B40" s="49"/>
      <c r="C40" s="31"/>
      <c r="D40" s="97"/>
      <c r="E40" s="31"/>
      <c r="F40" s="31"/>
      <c r="G40" s="31"/>
      <c r="H40" s="97"/>
    </row>
    <row r="41" ht="18" customHeight="1" spans="1:8">
      <c r="A41" s="65" t="s">
        <v>127</v>
      </c>
      <c r="B41" s="49">
        <v>8391.067094</v>
      </c>
      <c r="C41" s="98" t="s">
        <v>128</v>
      </c>
      <c r="D41" s="49">
        <v>8391.067094</v>
      </c>
      <c r="E41" s="65" t="s">
        <v>128</v>
      </c>
      <c r="F41" s="49">
        <v>8391.067094</v>
      </c>
      <c r="G41" s="65" t="s">
        <v>128</v>
      </c>
      <c r="H41" s="49">
        <v>8391.067094</v>
      </c>
    </row>
    <row r="42" customHeight="1" spans="4:8">
      <c r="D42" s="18"/>
      <c r="H42" s="18"/>
    </row>
    <row r="43" customHeight="1" spans="4:8">
      <c r="D43" s="18"/>
      <c r="H43" s="18"/>
    </row>
    <row r="44" customHeight="1" spans="4:8">
      <c r="D44" s="18"/>
      <c r="H44" s="18"/>
    </row>
    <row r="45" customHeight="1" spans="4:8">
      <c r="D45" s="18"/>
      <c r="H45" s="18"/>
    </row>
    <row r="46" customHeight="1" spans="4:8">
      <c r="D46" s="18"/>
      <c r="H46" s="18"/>
    </row>
    <row r="47" customHeight="1" spans="4:8">
      <c r="D47" s="18"/>
      <c r="H47" s="18"/>
    </row>
    <row r="48" customHeight="1" spans="4:8">
      <c r="D48" s="18"/>
      <c r="H48" s="18"/>
    </row>
    <row r="49" customHeight="1" spans="4:8">
      <c r="D49" s="18"/>
      <c r="H49" s="18"/>
    </row>
    <row r="50" customHeight="1" spans="4:8">
      <c r="D50" s="18"/>
      <c r="H50" s="18"/>
    </row>
    <row r="51" customHeight="1" spans="4:8">
      <c r="D51" s="18"/>
      <c r="H51" s="18"/>
    </row>
    <row r="52" customHeight="1" spans="4:8">
      <c r="D52" s="18"/>
      <c r="H52" s="18"/>
    </row>
    <row r="53" customHeight="1" spans="4:8">
      <c r="D53" s="18"/>
      <c r="H53" s="18"/>
    </row>
    <row r="54" customHeight="1" spans="4:8">
      <c r="D54" s="18"/>
      <c r="H54" s="18"/>
    </row>
    <row r="55" customHeight="1" spans="8:8">
      <c r="H55" s="18"/>
    </row>
    <row r="56" customHeight="1" spans="8:8">
      <c r="H56" s="18"/>
    </row>
    <row r="57" customHeight="1" spans="8:8">
      <c r="H57" s="18"/>
    </row>
    <row r="58" customHeight="1" spans="8:8">
      <c r="H58" s="18"/>
    </row>
    <row r="59" customHeight="1" spans="8:8">
      <c r="H59" s="18"/>
    </row>
    <row r="60" customHeight="1" spans="8:8">
      <c r="H60" s="18"/>
    </row>
  </sheetData>
  <mergeCells count="4">
    <mergeCell ref="A2:H2"/>
    <mergeCell ref="A3:B3"/>
    <mergeCell ref="A4:B4"/>
    <mergeCell ref="C4:H4"/>
  </mergeCells>
  <printOptions horizontalCentered="1"/>
  <pageMargins left="0.393055555555556" right="0.393055555555556" top="0.511805555555556" bottom="0.432638888888889" header="0" footer="0"/>
  <pageSetup paperSize="9" scale="51" orientation="landscape" horizont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84"/>
  <sheetViews>
    <sheetView showGridLines="0" showZeros="0" workbookViewId="0">
      <selection activeCell="F22" sqref="F22"/>
    </sheetView>
  </sheetViews>
  <sheetFormatPr defaultColWidth="9.16666666666667" defaultRowHeight="12.75" customHeight="1" outlineLevelCol="6"/>
  <cols>
    <col min="1" max="1" width="21.3333333333333" customWidth="1"/>
    <col min="2" max="2" width="40.8333333333333" customWidth="1"/>
    <col min="3" max="5" width="21.3333333333333" customWidth="1"/>
    <col min="6" max="6" width="19.3333333333333" customWidth="1"/>
    <col min="7" max="7" width="21.3333333333333" customWidth="1"/>
    <col min="8" max="16384" width="9.16666666666667" customWidth="1"/>
  </cols>
  <sheetData>
    <row r="1" ht="30" customHeight="1" spans="1:1">
      <c r="A1" s="18" t="s">
        <v>18</v>
      </c>
    </row>
    <row r="2" ht="28.5" customHeight="1" spans="1:7">
      <c r="A2" s="19" t="s">
        <v>19</v>
      </c>
      <c r="B2" s="19"/>
      <c r="C2" s="19"/>
      <c r="D2" s="19"/>
      <c r="E2" s="19"/>
      <c r="F2" s="19"/>
      <c r="G2" s="19"/>
    </row>
    <row r="3" ht="22.5" customHeight="1" spans="7:7">
      <c r="G3" s="37" t="s">
        <v>37</v>
      </c>
    </row>
    <row r="4" ht="22.5" customHeight="1" spans="1:7">
      <c r="A4" s="39" t="s">
        <v>155</v>
      </c>
      <c r="B4" s="39" t="s">
        <v>156</v>
      </c>
      <c r="C4" s="39" t="s">
        <v>132</v>
      </c>
      <c r="D4" s="39" t="s">
        <v>157</v>
      </c>
      <c r="E4" s="39" t="s">
        <v>158</v>
      </c>
      <c r="F4" s="39" t="s">
        <v>159</v>
      </c>
      <c r="G4" s="39" t="s">
        <v>160</v>
      </c>
    </row>
    <row r="5" ht="15.75" customHeight="1" spans="1:7">
      <c r="A5" s="28" t="s">
        <v>142</v>
      </c>
      <c r="B5" s="28" t="s">
        <v>142</v>
      </c>
      <c r="C5" s="28" t="s">
        <v>142</v>
      </c>
      <c r="D5" s="28" t="s">
        <v>142</v>
      </c>
      <c r="E5" s="28" t="s">
        <v>142</v>
      </c>
      <c r="F5" s="28" t="s">
        <v>142</v>
      </c>
      <c r="G5" s="28" t="s">
        <v>142</v>
      </c>
    </row>
    <row r="6" customHeight="1" spans="1:7">
      <c r="A6" s="43"/>
      <c r="B6" s="43" t="s">
        <v>132</v>
      </c>
      <c r="C6" s="49">
        <v>5973.067094</v>
      </c>
      <c r="D6" s="49">
        <v>489.921174</v>
      </c>
      <c r="E6" s="49">
        <v>25.80472</v>
      </c>
      <c r="F6" s="49">
        <v>5457.3412</v>
      </c>
      <c r="G6" s="83"/>
    </row>
    <row r="7" customHeight="1" spans="1:7">
      <c r="A7" s="43" t="s">
        <v>143</v>
      </c>
      <c r="B7" s="43" t="s">
        <v>144</v>
      </c>
      <c r="C7" s="49">
        <v>5973.067094</v>
      </c>
      <c r="D7" s="49">
        <v>489.921174</v>
      </c>
      <c r="E7" s="49">
        <v>25.80472</v>
      </c>
      <c r="F7" s="49">
        <v>5457.3412</v>
      </c>
      <c r="G7" s="83"/>
    </row>
    <row r="8" customHeight="1" spans="1:7">
      <c r="A8" s="43" t="s">
        <v>161</v>
      </c>
      <c r="B8" s="43" t="s">
        <v>162</v>
      </c>
      <c r="C8" s="49">
        <v>6</v>
      </c>
      <c r="D8" s="49">
        <v>0</v>
      </c>
      <c r="E8" s="49">
        <v>0</v>
      </c>
      <c r="F8" s="49">
        <v>6</v>
      </c>
      <c r="G8" s="83"/>
    </row>
    <row r="9" customHeight="1" spans="1:7">
      <c r="A9" s="43" t="s">
        <v>163</v>
      </c>
      <c r="B9" s="43" t="s">
        <v>164</v>
      </c>
      <c r="C9" s="49">
        <v>6</v>
      </c>
      <c r="D9" s="49">
        <v>0</v>
      </c>
      <c r="E9" s="49">
        <v>0</v>
      </c>
      <c r="F9" s="49">
        <v>6</v>
      </c>
      <c r="G9" s="83"/>
    </row>
    <row r="10" customHeight="1" spans="1:7">
      <c r="A10" s="43" t="s">
        <v>165</v>
      </c>
      <c r="B10" s="43" t="s">
        <v>166</v>
      </c>
      <c r="C10" s="49">
        <v>6</v>
      </c>
      <c r="D10" s="49">
        <v>0</v>
      </c>
      <c r="E10" s="49">
        <v>0</v>
      </c>
      <c r="F10" s="49">
        <v>6</v>
      </c>
      <c r="G10" s="83"/>
    </row>
    <row r="11" customHeight="1" spans="1:7">
      <c r="A11" s="43" t="s">
        <v>167</v>
      </c>
      <c r="B11" s="43" t="s">
        <v>168</v>
      </c>
      <c r="C11" s="49">
        <v>6</v>
      </c>
      <c r="D11" s="49">
        <v>0</v>
      </c>
      <c r="E11" s="49">
        <v>0</v>
      </c>
      <c r="F11" s="49">
        <v>6</v>
      </c>
      <c r="G11" s="83"/>
    </row>
    <row r="12" customHeight="1" spans="1:7">
      <c r="A12" s="43" t="s">
        <v>169</v>
      </c>
      <c r="B12" s="43" t="s">
        <v>170</v>
      </c>
      <c r="C12" s="49">
        <v>5956.87356</v>
      </c>
      <c r="D12" s="49">
        <v>479.72764</v>
      </c>
      <c r="E12" s="49">
        <v>25.80472</v>
      </c>
      <c r="F12" s="49">
        <v>5451.3412</v>
      </c>
      <c r="G12" s="83"/>
    </row>
    <row r="13" customHeight="1" spans="1:7">
      <c r="A13" s="43" t="s">
        <v>171</v>
      </c>
      <c r="B13" s="43" t="s">
        <v>172</v>
      </c>
      <c r="C13" s="49">
        <v>4754.633758</v>
      </c>
      <c r="D13" s="49">
        <v>409.449038</v>
      </c>
      <c r="E13" s="49">
        <v>25.80472</v>
      </c>
      <c r="F13" s="49">
        <v>4319.38</v>
      </c>
      <c r="G13" s="83"/>
    </row>
    <row r="14" customHeight="1" spans="1:7">
      <c r="A14" s="43" t="s">
        <v>173</v>
      </c>
      <c r="B14" s="43" t="s">
        <v>174</v>
      </c>
      <c r="C14" s="49">
        <v>453.055758</v>
      </c>
      <c r="D14" s="49">
        <v>409.251038</v>
      </c>
      <c r="E14" s="49">
        <v>25.80472</v>
      </c>
      <c r="F14" s="49">
        <v>18</v>
      </c>
      <c r="G14" s="83"/>
    </row>
    <row r="15" customHeight="1" spans="1:7">
      <c r="A15" s="43" t="s">
        <v>167</v>
      </c>
      <c r="B15" s="43" t="s">
        <v>175</v>
      </c>
      <c r="C15" s="49">
        <v>8</v>
      </c>
      <c r="D15" s="49">
        <v>0</v>
      </c>
      <c r="E15" s="49">
        <v>0</v>
      </c>
      <c r="F15" s="49">
        <v>8</v>
      </c>
      <c r="G15" s="83"/>
    </row>
    <row r="16" customHeight="1" spans="1:7">
      <c r="A16" s="43" t="s">
        <v>167</v>
      </c>
      <c r="B16" s="43" t="s">
        <v>176</v>
      </c>
      <c r="C16" s="49">
        <v>22.80472</v>
      </c>
      <c r="D16" s="49">
        <v>0</v>
      </c>
      <c r="E16" s="49">
        <v>22.80472</v>
      </c>
      <c r="F16" s="49">
        <v>0</v>
      </c>
      <c r="G16" s="83"/>
    </row>
    <row r="17" customHeight="1" spans="1:7">
      <c r="A17" s="43" t="s">
        <v>167</v>
      </c>
      <c r="B17" s="43" t="s">
        <v>177</v>
      </c>
      <c r="C17" s="49">
        <v>0.5</v>
      </c>
      <c r="D17" s="49">
        <v>0</v>
      </c>
      <c r="E17" s="49">
        <v>0.5</v>
      </c>
      <c r="F17" s="49">
        <v>0</v>
      </c>
      <c r="G17" s="83"/>
    </row>
    <row r="18" customHeight="1" spans="1:7">
      <c r="A18" s="43" t="s">
        <v>167</v>
      </c>
      <c r="B18" s="43" t="s">
        <v>178</v>
      </c>
      <c r="C18" s="49">
        <v>132.844752</v>
      </c>
      <c r="D18" s="49">
        <v>132.844752</v>
      </c>
      <c r="E18" s="49">
        <v>0</v>
      </c>
      <c r="F18" s="49">
        <v>0</v>
      </c>
      <c r="G18" s="83"/>
    </row>
    <row r="19" customHeight="1" spans="1:7">
      <c r="A19" s="43" t="s">
        <v>167</v>
      </c>
      <c r="B19" s="43" t="s">
        <v>179</v>
      </c>
      <c r="C19" s="49">
        <v>0.168</v>
      </c>
      <c r="D19" s="49">
        <v>0.168</v>
      </c>
      <c r="E19" s="49">
        <v>0</v>
      </c>
      <c r="F19" s="49">
        <v>0</v>
      </c>
      <c r="G19" s="83"/>
    </row>
    <row r="20" customHeight="1" spans="1:7">
      <c r="A20" s="43" t="s">
        <v>167</v>
      </c>
      <c r="B20" s="43" t="s">
        <v>180</v>
      </c>
      <c r="C20" s="49">
        <v>2.5</v>
      </c>
      <c r="D20" s="49">
        <v>0</v>
      </c>
      <c r="E20" s="49">
        <v>2.5</v>
      </c>
      <c r="F20" s="49">
        <v>0</v>
      </c>
      <c r="G20" s="83"/>
    </row>
    <row r="21" customHeight="1" spans="1:7">
      <c r="A21" s="43" t="s">
        <v>167</v>
      </c>
      <c r="B21" s="43" t="s">
        <v>181</v>
      </c>
      <c r="C21" s="49">
        <v>10</v>
      </c>
      <c r="D21" s="49">
        <v>0</v>
      </c>
      <c r="E21" s="49">
        <v>0</v>
      </c>
      <c r="F21" s="49">
        <v>10</v>
      </c>
      <c r="G21" s="83"/>
    </row>
    <row r="22" customHeight="1" spans="1:7">
      <c r="A22" s="43" t="s">
        <v>167</v>
      </c>
      <c r="B22" s="43" t="s">
        <v>182</v>
      </c>
      <c r="C22" s="49">
        <v>276.238286</v>
      </c>
      <c r="D22" s="49">
        <v>276.238286</v>
      </c>
      <c r="E22" s="49">
        <v>0</v>
      </c>
      <c r="F22" s="49">
        <v>0</v>
      </c>
      <c r="G22" s="83"/>
    </row>
    <row r="23" customHeight="1" spans="1:7">
      <c r="A23" s="43" t="s">
        <v>183</v>
      </c>
      <c r="B23" s="43" t="s">
        <v>184</v>
      </c>
      <c r="C23" s="49">
        <v>1</v>
      </c>
      <c r="D23" s="49">
        <v>0</v>
      </c>
      <c r="E23" s="49">
        <v>0</v>
      </c>
      <c r="F23" s="49">
        <v>1</v>
      </c>
      <c r="G23" s="83"/>
    </row>
    <row r="24" customHeight="1" spans="1:7">
      <c r="A24" s="43" t="s">
        <v>167</v>
      </c>
      <c r="B24" s="43" t="s">
        <v>185</v>
      </c>
      <c r="C24" s="49">
        <v>1</v>
      </c>
      <c r="D24" s="49">
        <v>0</v>
      </c>
      <c r="E24" s="49">
        <v>0</v>
      </c>
      <c r="F24" s="49">
        <v>1</v>
      </c>
      <c r="G24" s="83"/>
    </row>
    <row r="25" customHeight="1" spans="1:7">
      <c r="A25" s="43" t="s">
        <v>186</v>
      </c>
      <c r="B25" s="43" t="s">
        <v>187</v>
      </c>
      <c r="C25" s="49">
        <v>3733.42</v>
      </c>
      <c r="D25" s="49">
        <v>0</v>
      </c>
      <c r="E25" s="49">
        <v>0</v>
      </c>
      <c r="F25" s="49">
        <v>3733.42</v>
      </c>
      <c r="G25" s="83"/>
    </row>
    <row r="26" customHeight="1" spans="1:7">
      <c r="A26" s="43" t="s">
        <v>167</v>
      </c>
      <c r="B26" s="43" t="s">
        <v>188</v>
      </c>
      <c r="C26" s="49">
        <v>1525.92</v>
      </c>
      <c r="D26" s="49">
        <v>0</v>
      </c>
      <c r="E26" s="49">
        <v>0</v>
      </c>
      <c r="F26" s="49">
        <v>1525.92</v>
      </c>
      <c r="G26" s="83"/>
    </row>
    <row r="27" customHeight="1" spans="1:7">
      <c r="A27" s="43" t="s">
        <v>167</v>
      </c>
      <c r="B27" s="43" t="s">
        <v>189</v>
      </c>
      <c r="C27" s="49">
        <v>317.5</v>
      </c>
      <c r="D27" s="49">
        <v>0</v>
      </c>
      <c r="E27" s="49">
        <v>0</v>
      </c>
      <c r="F27" s="49">
        <v>317.5</v>
      </c>
      <c r="G27" s="83"/>
    </row>
    <row r="28" customHeight="1" spans="1:7">
      <c r="A28" s="43" t="s">
        <v>167</v>
      </c>
      <c r="B28" s="43" t="s">
        <v>190</v>
      </c>
      <c r="C28" s="49">
        <v>6</v>
      </c>
      <c r="D28" s="49">
        <v>0</v>
      </c>
      <c r="E28" s="49">
        <v>0</v>
      </c>
      <c r="F28" s="49">
        <v>6</v>
      </c>
      <c r="G28" s="83"/>
    </row>
    <row r="29" customHeight="1" spans="1:7">
      <c r="A29" s="43" t="s">
        <v>167</v>
      </c>
      <c r="B29" s="43" t="s">
        <v>191</v>
      </c>
      <c r="C29" s="49">
        <v>1058</v>
      </c>
      <c r="D29" s="49">
        <v>0</v>
      </c>
      <c r="E29" s="49">
        <v>0</v>
      </c>
      <c r="F29" s="49">
        <v>1058</v>
      </c>
      <c r="G29" s="83"/>
    </row>
    <row r="30" customHeight="1" spans="1:7">
      <c r="A30" s="43" t="s">
        <v>167</v>
      </c>
      <c r="B30" s="43" t="s">
        <v>192</v>
      </c>
      <c r="C30" s="49">
        <v>3</v>
      </c>
      <c r="D30" s="49">
        <v>0</v>
      </c>
      <c r="E30" s="49">
        <v>0</v>
      </c>
      <c r="F30" s="49">
        <v>3</v>
      </c>
      <c r="G30" s="83"/>
    </row>
    <row r="31" customHeight="1" spans="1:7">
      <c r="A31" s="43" t="s">
        <v>167</v>
      </c>
      <c r="B31" s="43" t="s">
        <v>193</v>
      </c>
      <c r="C31" s="49">
        <v>823</v>
      </c>
      <c r="D31" s="49">
        <v>0</v>
      </c>
      <c r="E31" s="49">
        <v>0</v>
      </c>
      <c r="F31" s="49">
        <v>823</v>
      </c>
      <c r="G31" s="83"/>
    </row>
    <row r="32" customHeight="1" spans="1:7">
      <c r="A32" s="43" t="s">
        <v>194</v>
      </c>
      <c r="B32" s="43" t="s">
        <v>195</v>
      </c>
      <c r="C32" s="49">
        <v>567.158</v>
      </c>
      <c r="D32" s="49">
        <v>0.198</v>
      </c>
      <c r="E32" s="49">
        <v>0</v>
      </c>
      <c r="F32" s="49">
        <v>566.96</v>
      </c>
      <c r="G32" s="83"/>
    </row>
    <row r="33" customHeight="1" spans="1:7">
      <c r="A33" s="43" t="s">
        <v>167</v>
      </c>
      <c r="B33" s="43" t="s">
        <v>196</v>
      </c>
      <c r="C33" s="49">
        <v>24.54</v>
      </c>
      <c r="D33" s="49">
        <v>0</v>
      </c>
      <c r="E33" s="49">
        <v>0</v>
      </c>
      <c r="F33" s="49">
        <v>24.54</v>
      </c>
      <c r="G33" s="83"/>
    </row>
    <row r="34" customHeight="1" spans="1:7">
      <c r="A34" s="43" t="s">
        <v>167</v>
      </c>
      <c r="B34" s="43" t="s">
        <v>197</v>
      </c>
      <c r="C34" s="49">
        <v>9</v>
      </c>
      <c r="D34" s="49">
        <v>0</v>
      </c>
      <c r="E34" s="49">
        <v>0</v>
      </c>
      <c r="F34" s="49">
        <v>9</v>
      </c>
      <c r="G34" s="83"/>
    </row>
    <row r="35" customHeight="1" spans="1:7">
      <c r="A35" s="43" t="s">
        <v>167</v>
      </c>
      <c r="B35" s="43" t="s">
        <v>198</v>
      </c>
      <c r="C35" s="49">
        <v>10</v>
      </c>
      <c r="D35" s="49">
        <v>0</v>
      </c>
      <c r="E35" s="49">
        <v>0</v>
      </c>
      <c r="F35" s="49">
        <v>10</v>
      </c>
      <c r="G35" s="83"/>
    </row>
    <row r="36" customHeight="1" spans="1:7">
      <c r="A36" s="43" t="s">
        <v>167</v>
      </c>
      <c r="B36" s="43" t="s">
        <v>199</v>
      </c>
      <c r="C36" s="49">
        <v>19.42</v>
      </c>
      <c r="D36" s="49">
        <v>0</v>
      </c>
      <c r="E36" s="49">
        <v>0</v>
      </c>
      <c r="F36" s="49">
        <v>19.42</v>
      </c>
      <c r="G36" s="83"/>
    </row>
    <row r="37" customHeight="1" spans="1:7">
      <c r="A37" s="43" t="s">
        <v>167</v>
      </c>
      <c r="B37" s="43" t="s">
        <v>200</v>
      </c>
      <c r="C37" s="49">
        <v>4</v>
      </c>
      <c r="D37" s="49">
        <v>0</v>
      </c>
      <c r="E37" s="49">
        <v>0</v>
      </c>
      <c r="F37" s="49">
        <v>4</v>
      </c>
      <c r="G37" s="83"/>
    </row>
    <row r="38" customHeight="1" spans="1:7">
      <c r="A38" s="43" t="s">
        <v>167</v>
      </c>
      <c r="B38" s="43" t="s">
        <v>201</v>
      </c>
      <c r="C38" s="49">
        <v>500</v>
      </c>
      <c r="D38" s="49">
        <v>0</v>
      </c>
      <c r="E38" s="49">
        <v>0</v>
      </c>
      <c r="F38" s="49">
        <v>500</v>
      </c>
      <c r="G38" s="83"/>
    </row>
    <row r="39" customHeight="1" spans="1:7">
      <c r="A39" s="43" t="s">
        <v>167</v>
      </c>
      <c r="B39" s="43" t="s">
        <v>202</v>
      </c>
      <c r="C39" s="49">
        <v>0.198</v>
      </c>
      <c r="D39" s="49">
        <v>0.198</v>
      </c>
      <c r="E39" s="49">
        <v>0</v>
      </c>
      <c r="F39" s="49">
        <v>0</v>
      </c>
      <c r="G39" s="83"/>
    </row>
    <row r="40" customHeight="1" spans="1:7">
      <c r="A40" s="43" t="s">
        <v>203</v>
      </c>
      <c r="B40" s="43" t="s">
        <v>204</v>
      </c>
      <c r="C40" s="49">
        <v>70.278602</v>
      </c>
      <c r="D40" s="49">
        <v>70.278602</v>
      </c>
      <c r="E40" s="49">
        <v>0</v>
      </c>
      <c r="F40" s="49">
        <v>0</v>
      </c>
      <c r="G40" s="83"/>
    </row>
    <row r="41" customHeight="1" spans="1:7">
      <c r="A41" s="43" t="s">
        <v>205</v>
      </c>
      <c r="B41" s="43" t="s">
        <v>206</v>
      </c>
      <c r="C41" s="49">
        <v>35</v>
      </c>
      <c r="D41" s="49">
        <v>35</v>
      </c>
      <c r="E41" s="49">
        <v>0</v>
      </c>
      <c r="F41" s="49">
        <v>0</v>
      </c>
      <c r="G41" s="83"/>
    </row>
    <row r="42" customHeight="1" spans="1:7">
      <c r="A42" s="43" t="s">
        <v>167</v>
      </c>
      <c r="B42" s="43" t="s">
        <v>207</v>
      </c>
      <c r="C42" s="49">
        <v>35</v>
      </c>
      <c r="D42" s="49">
        <v>35</v>
      </c>
      <c r="E42" s="49">
        <v>0</v>
      </c>
      <c r="F42" s="49">
        <v>0</v>
      </c>
      <c r="G42" s="83"/>
    </row>
    <row r="43" customHeight="1" spans="1:7">
      <c r="A43" s="43" t="s">
        <v>208</v>
      </c>
      <c r="B43" s="43" t="s">
        <v>209</v>
      </c>
      <c r="C43" s="49">
        <v>35.278602</v>
      </c>
      <c r="D43" s="49">
        <v>35.278602</v>
      </c>
      <c r="E43" s="49">
        <v>0</v>
      </c>
      <c r="F43" s="49">
        <v>0</v>
      </c>
      <c r="G43" s="83"/>
    </row>
    <row r="44" customHeight="1" spans="1:7">
      <c r="A44" s="43" t="s">
        <v>167</v>
      </c>
      <c r="B44" s="43" t="s">
        <v>210</v>
      </c>
      <c r="C44" s="49">
        <v>35.278602</v>
      </c>
      <c r="D44" s="49">
        <v>35.278602</v>
      </c>
      <c r="E44" s="49">
        <v>0</v>
      </c>
      <c r="F44" s="49">
        <v>0</v>
      </c>
      <c r="G44" s="83"/>
    </row>
    <row r="45" customHeight="1" spans="1:7">
      <c r="A45" s="43" t="s">
        <v>211</v>
      </c>
      <c r="B45" s="43" t="s">
        <v>212</v>
      </c>
      <c r="C45" s="49">
        <v>194.83</v>
      </c>
      <c r="D45" s="49">
        <v>0</v>
      </c>
      <c r="E45" s="49">
        <v>0</v>
      </c>
      <c r="F45" s="49">
        <v>194.83</v>
      </c>
      <c r="G45" s="83"/>
    </row>
    <row r="46" customHeight="1" spans="1:7">
      <c r="A46" s="43" t="s">
        <v>213</v>
      </c>
      <c r="B46" s="43" t="s">
        <v>214</v>
      </c>
      <c r="C46" s="49">
        <v>3.36</v>
      </c>
      <c r="D46" s="49">
        <v>0</v>
      </c>
      <c r="E46" s="49">
        <v>0</v>
      </c>
      <c r="F46" s="49">
        <v>3.36</v>
      </c>
      <c r="G46" s="83"/>
    </row>
    <row r="47" customHeight="1" spans="1:7">
      <c r="A47" s="43" t="s">
        <v>167</v>
      </c>
      <c r="B47" s="43" t="s">
        <v>215</v>
      </c>
      <c r="C47" s="49">
        <v>3.36</v>
      </c>
      <c r="D47" s="49">
        <v>0</v>
      </c>
      <c r="E47" s="49">
        <v>0</v>
      </c>
      <c r="F47" s="49">
        <v>3.36</v>
      </c>
      <c r="G47" s="83"/>
    </row>
    <row r="48" customHeight="1" spans="1:7">
      <c r="A48" s="43" t="s">
        <v>216</v>
      </c>
      <c r="B48" s="43" t="s">
        <v>217</v>
      </c>
      <c r="C48" s="49">
        <v>144.97</v>
      </c>
      <c r="D48" s="49">
        <v>0</v>
      </c>
      <c r="E48" s="49">
        <v>0</v>
      </c>
      <c r="F48" s="49">
        <v>144.97</v>
      </c>
      <c r="G48" s="83"/>
    </row>
    <row r="49" customHeight="1" spans="1:7">
      <c r="A49" s="43" t="s">
        <v>167</v>
      </c>
      <c r="B49" s="43" t="s">
        <v>218</v>
      </c>
      <c r="C49" s="49">
        <v>36.6</v>
      </c>
      <c r="D49" s="49">
        <v>0</v>
      </c>
      <c r="E49" s="49">
        <v>0</v>
      </c>
      <c r="F49" s="49">
        <v>36.6</v>
      </c>
      <c r="G49" s="83"/>
    </row>
    <row r="50" customHeight="1" spans="1:7">
      <c r="A50" s="43" t="s">
        <v>167</v>
      </c>
      <c r="B50" s="43" t="s">
        <v>219</v>
      </c>
      <c r="C50" s="49">
        <v>103</v>
      </c>
      <c r="D50" s="49">
        <v>0</v>
      </c>
      <c r="E50" s="49">
        <v>0</v>
      </c>
      <c r="F50" s="49">
        <v>103</v>
      </c>
      <c r="G50" s="83"/>
    </row>
    <row r="51" customHeight="1" spans="1:7">
      <c r="A51" s="43" t="s">
        <v>167</v>
      </c>
      <c r="B51" s="43" t="s">
        <v>220</v>
      </c>
      <c r="C51" s="49">
        <v>2</v>
      </c>
      <c r="D51" s="49">
        <v>0</v>
      </c>
      <c r="E51" s="49">
        <v>0</v>
      </c>
      <c r="F51" s="49">
        <v>2</v>
      </c>
      <c r="G51" s="83"/>
    </row>
    <row r="52" customHeight="1" spans="1:7">
      <c r="A52" s="43" t="s">
        <v>167</v>
      </c>
      <c r="B52" s="43" t="s">
        <v>221</v>
      </c>
      <c r="C52" s="49">
        <v>3.37</v>
      </c>
      <c r="D52" s="49">
        <v>0</v>
      </c>
      <c r="E52" s="49">
        <v>0</v>
      </c>
      <c r="F52" s="49">
        <v>3.37</v>
      </c>
      <c r="G52" s="83"/>
    </row>
    <row r="53" customHeight="1" spans="1:7">
      <c r="A53" s="43" t="s">
        <v>222</v>
      </c>
      <c r="B53" s="43" t="s">
        <v>223</v>
      </c>
      <c r="C53" s="49">
        <v>46.5</v>
      </c>
      <c r="D53" s="49">
        <v>0</v>
      </c>
      <c r="E53" s="49">
        <v>0</v>
      </c>
      <c r="F53" s="49">
        <v>46.5</v>
      </c>
      <c r="G53" s="83"/>
    </row>
    <row r="54" customHeight="1" spans="1:7">
      <c r="A54" s="43" t="s">
        <v>167</v>
      </c>
      <c r="B54" s="43" t="s">
        <v>224</v>
      </c>
      <c r="C54" s="49">
        <v>13</v>
      </c>
      <c r="D54" s="49">
        <v>0</v>
      </c>
      <c r="E54" s="49">
        <v>0</v>
      </c>
      <c r="F54" s="49">
        <v>13</v>
      </c>
      <c r="G54" s="83"/>
    </row>
    <row r="55" customHeight="1" spans="1:7">
      <c r="A55" s="43" t="s">
        <v>167</v>
      </c>
      <c r="B55" s="43" t="s">
        <v>225</v>
      </c>
      <c r="C55" s="49">
        <v>3.5</v>
      </c>
      <c r="D55" s="49">
        <v>0</v>
      </c>
      <c r="E55" s="49">
        <v>0</v>
      </c>
      <c r="F55" s="49">
        <v>3.5</v>
      </c>
      <c r="G55" s="83"/>
    </row>
    <row r="56" customHeight="1" spans="1:7">
      <c r="A56" s="43" t="s">
        <v>167</v>
      </c>
      <c r="B56" s="43" t="s">
        <v>226</v>
      </c>
      <c r="C56" s="49">
        <v>5</v>
      </c>
      <c r="D56" s="49">
        <v>0</v>
      </c>
      <c r="E56" s="49">
        <v>0</v>
      </c>
      <c r="F56" s="49">
        <v>5</v>
      </c>
      <c r="G56" s="83"/>
    </row>
    <row r="57" customHeight="1" spans="1:7">
      <c r="A57" s="43" t="s">
        <v>167</v>
      </c>
      <c r="B57" s="43" t="s">
        <v>227</v>
      </c>
      <c r="C57" s="49">
        <v>25</v>
      </c>
      <c r="D57" s="49">
        <v>0</v>
      </c>
      <c r="E57" s="49">
        <v>0</v>
      </c>
      <c r="F57" s="49">
        <v>25</v>
      </c>
      <c r="G57" s="83"/>
    </row>
    <row r="58" customHeight="1" spans="1:7">
      <c r="A58" s="43" t="s">
        <v>228</v>
      </c>
      <c r="B58" s="43" t="s">
        <v>229</v>
      </c>
      <c r="C58" s="49">
        <v>175.6</v>
      </c>
      <c r="D58" s="49">
        <v>0</v>
      </c>
      <c r="E58" s="49">
        <v>0</v>
      </c>
      <c r="F58" s="49">
        <v>175.6</v>
      </c>
      <c r="G58" s="83"/>
    </row>
    <row r="59" customHeight="1" spans="1:7">
      <c r="A59" s="43" t="s">
        <v>230</v>
      </c>
      <c r="B59" s="43" t="s">
        <v>231</v>
      </c>
      <c r="C59" s="49">
        <v>175.6</v>
      </c>
      <c r="D59" s="49">
        <v>0</v>
      </c>
      <c r="E59" s="49">
        <v>0</v>
      </c>
      <c r="F59" s="49">
        <v>175.6</v>
      </c>
      <c r="G59" s="83"/>
    </row>
    <row r="60" customHeight="1" spans="1:7">
      <c r="A60" s="43" t="s">
        <v>167</v>
      </c>
      <c r="B60" s="43" t="s">
        <v>232</v>
      </c>
      <c r="C60" s="49">
        <v>90</v>
      </c>
      <c r="D60" s="49">
        <v>0</v>
      </c>
      <c r="E60" s="49">
        <v>0</v>
      </c>
      <c r="F60" s="49">
        <v>90</v>
      </c>
      <c r="G60" s="83"/>
    </row>
    <row r="61" customHeight="1" spans="1:7">
      <c r="A61" s="43" t="s">
        <v>167</v>
      </c>
      <c r="B61" s="43" t="s">
        <v>233</v>
      </c>
      <c r="C61" s="49">
        <v>85.6</v>
      </c>
      <c r="D61" s="49">
        <v>0</v>
      </c>
      <c r="E61" s="49">
        <v>0</v>
      </c>
      <c r="F61" s="49">
        <v>85.6</v>
      </c>
      <c r="G61" s="83"/>
    </row>
    <row r="62" customHeight="1" spans="1:7">
      <c r="A62" s="43" t="s">
        <v>234</v>
      </c>
      <c r="B62" s="43" t="s">
        <v>235</v>
      </c>
      <c r="C62" s="49">
        <v>693</v>
      </c>
      <c r="D62" s="49">
        <v>0</v>
      </c>
      <c r="E62" s="49">
        <v>0</v>
      </c>
      <c r="F62" s="49">
        <v>693</v>
      </c>
      <c r="G62" s="83"/>
    </row>
    <row r="63" customHeight="1" spans="1:7">
      <c r="A63" s="43" t="s">
        <v>236</v>
      </c>
      <c r="B63" s="43" t="s">
        <v>237</v>
      </c>
      <c r="C63" s="49">
        <v>693</v>
      </c>
      <c r="D63" s="49">
        <v>0</v>
      </c>
      <c r="E63" s="49">
        <v>0</v>
      </c>
      <c r="F63" s="49">
        <v>693</v>
      </c>
      <c r="G63" s="83"/>
    </row>
    <row r="64" customHeight="1" spans="1:7">
      <c r="A64" s="43" t="s">
        <v>167</v>
      </c>
      <c r="B64" s="43" t="s">
        <v>238</v>
      </c>
      <c r="C64" s="49">
        <v>693</v>
      </c>
      <c r="D64" s="49">
        <v>0</v>
      </c>
      <c r="E64" s="49">
        <v>0</v>
      </c>
      <c r="F64" s="49">
        <v>693</v>
      </c>
      <c r="G64" s="83"/>
    </row>
    <row r="65" customHeight="1" spans="1:7">
      <c r="A65" s="43" t="s">
        <v>239</v>
      </c>
      <c r="B65" s="43" t="s">
        <v>240</v>
      </c>
      <c r="C65" s="49">
        <v>1.8</v>
      </c>
      <c r="D65" s="49">
        <v>0</v>
      </c>
      <c r="E65" s="49">
        <v>0</v>
      </c>
      <c r="F65" s="49">
        <v>1.8</v>
      </c>
      <c r="G65" s="83"/>
    </row>
    <row r="66" customHeight="1" spans="1:7">
      <c r="A66" s="43" t="s">
        <v>241</v>
      </c>
      <c r="B66" s="43" t="s">
        <v>242</v>
      </c>
      <c r="C66" s="49">
        <v>1.8</v>
      </c>
      <c r="D66" s="49">
        <v>0</v>
      </c>
      <c r="E66" s="49">
        <v>0</v>
      </c>
      <c r="F66" s="49">
        <v>1.8</v>
      </c>
      <c r="G66" s="83"/>
    </row>
    <row r="67" customHeight="1" spans="1:7">
      <c r="A67" s="43" t="s">
        <v>167</v>
      </c>
      <c r="B67" s="43" t="s">
        <v>243</v>
      </c>
      <c r="C67" s="49">
        <v>1.8</v>
      </c>
      <c r="D67" s="49">
        <v>0</v>
      </c>
      <c r="E67" s="49">
        <v>0</v>
      </c>
      <c r="F67" s="49">
        <v>1.8</v>
      </c>
      <c r="G67" s="83"/>
    </row>
    <row r="68" customHeight="1" spans="1:7">
      <c r="A68" s="43" t="s">
        <v>244</v>
      </c>
      <c r="B68" s="43" t="s">
        <v>245</v>
      </c>
      <c r="C68" s="49">
        <v>60.7312</v>
      </c>
      <c r="D68" s="49">
        <v>0</v>
      </c>
      <c r="E68" s="49">
        <v>0</v>
      </c>
      <c r="F68" s="49">
        <v>60.7312</v>
      </c>
      <c r="G68" s="83"/>
    </row>
    <row r="69" customHeight="1" spans="1:7">
      <c r="A69" s="43" t="s">
        <v>246</v>
      </c>
      <c r="B69" s="43" t="s">
        <v>247</v>
      </c>
      <c r="C69" s="49">
        <v>20.7312</v>
      </c>
      <c r="D69" s="49">
        <v>0</v>
      </c>
      <c r="E69" s="49">
        <v>0</v>
      </c>
      <c r="F69" s="49">
        <v>20.7312</v>
      </c>
      <c r="G69" s="83"/>
    </row>
    <row r="70" customHeight="1" spans="1:7">
      <c r="A70" s="43" t="s">
        <v>167</v>
      </c>
      <c r="B70" s="43" t="s">
        <v>248</v>
      </c>
      <c r="C70" s="49">
        <v>20.7312</v>
      </c>
      <c r="D70" s="49">
        <v>0</v>
      </c>
      <c r="E70" s="49">
        <v>0</v>
      </c>
      <c r="F70" s="49">
        <v>20.7312</v>
      </c>
      <c r="G70" s="83"/>
    </row>
    <row r="71" customHeight="1" spans="1:7">
      <c r="A71" s="43" t="s">
        <v>249</v>
      </c>
      <c r="B71" s="43" t="s">
        <v>250</v>
      </c>
      <c r="C71" s="49">
        <v>40</v>
      </c>
      <c r="D71" s="49">
        <v>0</v>
      </c>
      <c r="E71" s="49">
        <v>0</v>
      </c>
      <c r="F71" s="49">
        <v>40</v>
      </c>
      <c r="G71" s="83"/>
    </row>
    <row r="72" customHeight="1" spans="1:7">
      <c r="A72" s="43" t="s">
        <v>167</v>
      </c>
      <c r="B72" s="43" t="s">
        <v>251</v>
      </c>
      <c r="C72" s="49">
        <v>40</v>
      </c>
      <c r="D72" s="49">
        <v>0</v>
      </c>
      <c r="E72" s="49">
        <v>0</v>
      </c>
      <c r="F72" s="49">
        <v>40</v>
      </c>
      <c r="G72" s="83"/>
    </row>
    <row r="73" customHeight="1" spans="1:7">
      <c r="A73" s="43" t="s">
        <v>252</v>
      </c>
      <c r="B73" s="43" t="s">
        <v>253</v>
      </c>
      <c r="C73" s="49">
        <v>6</v>
      </c>
      <c r="D73" s="49">
        <v>0</v>
      </c>
      <c r="E73" s="49">
        <v>0</v>
      </c>
      <c r="F73" s="49">
        <v>6</v>
      </c>
      <c r="G73" s="83"/>
    </row>
    <row r="74" customHeight="1" spans="1:7">
      <c r="A74" s="43" t="s">
        <v>254</v>
      </c>
      <c r="B74" s="43" t="s">
        <v>255</v>
      </c>
      <c r="C74" s="49">
        <v>6</v>
      </c>
      <c r="D74" s="49">
        <v>0</v>
      </c>
      <c r="E74" s="49">
        <v>0</v>
      </c>
      <c r="F74" s="49">
        <v>6</v>
      </c>
      <c r="G74" s="83"/>
    </row>
    <row r="75" customHeight="1" spans="1:7">
      <c r="A75" s="43" t="s">
        <v>167</v>
      </c>
      <c r="B75" s="43" t="s">
        <v>256</v>
      </c>
      <c r="C75" s="49">
        <v>6</v>
      </c>
      <c r="D75" s="49">
        <v>0</v>
      </c>
      <c r="E75" s="49">
        <v>0</v>
      </c>
      <c r="F75" s="49">
        <v>6</v>
      </c>
      <c r="G75" s="83"/>
    </row>
    <row r="76" customHeight="1" spans="1:7">
      <c r="A76" s="43" t="s">
        <v>257</v>
      </c>
      <c r="B76" s="43" t="s">
        <v>258</v>
      </c>
      <c r="C76" s="49">
        <v>10.193534</v>
      </c>
      <c r="D76" s="49">
        <v>10.193534</v>
      </c>
      <c r="E76" s="49">
        <v>0</v>
      </c>
      <c r="F76" s="49">
        <v>0</v>
      </c>
      <c r="G76" s="83"/>
    </row>
    <row r="77" customHeight="1" spans="1:7">
      <c r="A77" s="43" t="s">
        <v>259</v>
      </c>
      <c r="B77" s="43" t="s">
        <v>260</v>
      </c>
      <c r="C77" s="49">
        <v>10.193534</v>
      </c>
      <c r="D77" s="49">
        <v>10.193534</v>
      </c>
      <c r="E77" s="49">
        <v>0</v>
      </c>
      <c r="F77" s="49">
        <v>0</v>
      </c>
      <c r="G77" s="83"/>
    </row>
    <row r="78" customHeight="1" spans="1:7">
      <c r="A78" s="43" t="s">
        <v>261</v>
      </c>
      <c r="B78" s="43" t="s">
        <v>262</v>
      </c>
      <c r="C78" s="49">
        <v>6.719265</v>
      </c>
      <c r="D78" s="49">
        <v>6.719265</v>
      </c>
      <c r="E78" s="49">
        <v>0</v>
      </c>
      <c r="F78" s="49">
        <v>0</v>
      </c>
      <c r="G78" s="83"/>
    </row>
    <row r="79" customHeight="1" spans="1:7">
      <c r="A79" s="43" t="s">
        <v>167</v>
      </c>
      <c r="B79" s="43" t="s">
        <v>263</v>
      </c>
      <c r="C79" s="49">
        <v>6.719265</v>
      </c>
      <c r="D79" s="49">
        <v>6.719265</v>
      </c>
      <c r="E79" s="49">
        <v>0</v>
      </c>
      <c r="F79" s="49">
        <v>0</v>
      </c>
      <c r="G79" s="83"/>
    </row>
    <row r="80" customHeight="1" spans="1:7">
      <c r="A80" s="43" t="s">
        <v>264</v>
      </c>
      <c r="B80" s="43" t="s">
        <v>265</v>
      </c>
      <c r="C80" s="49">
        <v>2.97909</v>
      </c>
      <c r="D80" s="49">
        <v>2.97909</v>
      </c>
      <c r="E80" s="49">
        <v>0</v>
      </c>
      <c r="F80" s="49">
        <v>0</v>
      </c>
      <c r="G80" s="83"/>
    </row>
    <row r="81" customHeight="1" spans="1:7">
      <c r="A81" s="43" t="s">
        <v>167</v>
      </c>
      <c r="B81" s="43" t="s">
        <v>266</v>
      </c>
      <c r="C81" s="49">
        <v>2.97909</v>
      </c>
      <c r="D81" s="49">
        <v>2.97909</v>
      </c>
      <c r="E81" s="49">
        <v>0</v>
      </c>
      <c r="F81" s="49">
        <v>0</v>
      </c>
      <c r="G81" s="83"/>
    </row>
    <row r="82" customHeight="1" spans="1:7">
      <c r="A82" s="43" t="s">
        <v>267</v>
      </c>
      <c r="B82" s="43" t="s">
        <v>268</v>
      </c>
      <c r="C82" s="49">
        <v>0.495179</v>
      </c>
      <c r="D82" s="49">
        <v>0.495179</v>
      </c>
      <c r="E82" s="49">
        <v>0</v>
      </c>
      <c r="F82" s="49">
        <v>0</v>
      </c>
      <c r="G82" s="83"/>
    </row>
    <row r="83" customHeight="1" spans="1:7">
      <c r="A83" s="43" t="s">
        <v>167</v>
      </c>
      <c r="B83" s="43" t="s">
        <v>269</v>
      </c>
      <c r="C83" s="49">
        <v>0.207179</v>
      </c>
      <c r="D83" s="49">
        <v>0.207179</v>
      </c>
      <c r="E83" s="49">
        <v>0</v>
      </c>
      <c r="F83" s="49">
        <v>0</v>
      </c>
      <c r="G83" s="83"/>
    </row>
    <row r="84" customHeight="1" spans="1:7">
      <c r="A84" s="43" t="s">
        <v>167</v>
      </c>
      <c r="B84" s="43" t="s">
        <v>270</v>
      </c>
      <c r="C84" s="49">
        <v>0.288</v>
      </c>
      <c r="D84" s="49">
        <v>0.288</v>
      </c>
      <c r="E84" s="49">
        <v>0</v>
      </c>
      <c r="F84" s="49">
        <v>0</v>
      </c>
      <c r="G84" s="83"/>
    </row>
  </sheetData>
  <mergeCells count="1">
    <mergeCell ref="A2:G2"/>
  </mergeCells>
  <printOptions horizontalCentered="1"/>
  <pageMargins left="0.393055555555556" right="0.393055555555556" top="0.511805555555556" bottom="0.432638888888889" header="0.5" footer="0.5"/>
  <pageSetup paperSize="9" fitToHeight="1000" orientation="landscape" horizont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showGridLines="0" showZeros="0" topLeftCell="A10" workbookViewId="0">
      <selection activeCell="C35" sqref="C35"/>
    </sheetView>
  </sheetViews>
  <sheetFormatPr defaultColWidth="9.16666666666667" defaultRowHeight="12.75" customHeight="1"/>
  <cols>
    <col min="1" max="1" width="17.3333333333333" customWidth="1"/>
    <col min="2" max="2" width="36.1666666666667" customWidth="1"/>
    <col min="3" max="3" width="28.5" customWidth="1"/>
    <col min="4" max="4" width="31.6666666666667" customWidth="1"/>
    <col min="5" max="9" width="21.3333333333333" customWidth="1"/>
    <col min="10" max="16384" width="9.16666666666667" customWidth="1"/>
  </cols>
  <sheetData>
    <row r="1" ht="30" customHeight="1" spans="1:1">
      <c r="A1" s="18" t="s">
        <v>20</v>
      </c>
    </row>
    <row r="2" ht="28.5" customHeight="1" spans="1:9">
      <c r="A2" s="19" t="s">
        <v>21</v>
      </c>
      <c r="B2" s="19"/>
      <c r="C2" s="19"/>
      <c r="D2" s="19"/>
      <c r="E2" s="19"/>
      <c r="F2" s="19"/>
      <c r="G2" s="19"/>
      <c r="H2" s="19"/>
      <c r="I2" s="19"/>
    </row>
    <row r="3" ht="22.5" customHeight="1" spans="9:9">
      <c r="I3" s="37" t="s">
        <v>37</v>
      </c>
    </row>
    <row r="4" ht="20" customHeight="1" spans="1:9">
      <c r="A4" s="39" t="s">
        <v>271</v>
      </c>
      <c r="B4" s="39" t="s">
        <v>272</v>
      </c>
      <c r="C4" s="39" t="s">
        <v>273</v>
      </c>
      <c r="D4" s="39" t="s">
        <v>274</v>
      </c>
      <c r="E4" s="39" t="s">
        <v>132</v>
      </c>
      <c r="F4" s="39" t="s">
        <v>157</v>
      </c>
      <c r="G4" s="39" t="s">
        <v>158</v>
      </c>
      <c r="H4" s="39" t="s">
        <v>159</v>
      </c>
      <c r="I4" s="39" t="s">
        <v>160</v>
      </c>
    </row>
    <row r="5" ht="20" customHeight="1" spans="1:9">
      <c r="A5" s="28" t="s">
        <v>142</v>
      </c>
      <c r="B5" s="28" t="s">
        <v>142</v>
      </c>
      <c r="C5" s="28" t="s">
        <v>142</v>
      </c>
      <c r="D5" s="28" t="s">
        <v>142</v>
      </c>
      <c r="E5" s="28" t="s">
        <v>142</v>
      </c>
      <c r="F5" s="28" t="s">
        <v>142</v>
      </c>
      <c r="G5" s="28" t="s">
        <v>142</v>
      </c>
      <c r="H5" s="28" t="s">
        <v>142</v>
      </c>
      <c r="I5" s="28" t="s">
        <v>142</v>
      </c>
    </row>
    <row r="6" ht="20" customHeight="1" spans="1:9">
      <c r="A6" s="42"/>
      <c r="B6" s="81" t="s">
        <v>132</v>
      </c>
      <c r="C6" s="82"/>
      <c r="D6" s="43"/>
      <c r="E6" s="55">
        <v>5973.067094</v>
      </c>
      <c r="F6" s="55">
        <v>489.921174</v>
      </c>
      <c r="G6" s="55">
        <v>25.80472</v>
      </c>
      <c r="H6" s="49">
        <v>5457.3412</v>
      </c>
      <c r="I6" s="48"/>
    </row>
    <row r="7" ht="20" customHeight="1" spans="1:9">
      <c r="A7" s="42" t="s">
        <v>143</v>
      </c>
      <c r="B7" s="81" t="s">
        <v>144</v>
      </c>
      <c r="C7" s="82"/>
      <c r="D7" s="43"/>
      <c r="E7" s="55">
        <v>5973.067094</v>
      </c>
      <c r="F7" s="55">
        <v>489.921174</v>
      </c>
      <c r="G7" s="55">
        <v>25.80472</v>
      </c>
      <c r="H7" s="49">
        <v>5457.3412</v>
      </c>
      <c r="I7" s="48"/>
    </row>
    <row r="8" ht="20" customHeight="1" spans="1:9">
      <c r="A8" s="42" t="s">
        <v>275</v>
      </c>
      <c r="B8" s="81" t="s">
        <v>276</v>
      </c>
      <c r="C8" s="82"/>
      <c r="D8" s="43"/>
      <c r="E8" s="55">
        <v>3038.475174</v>
      </c>
      <c r="F8" s="55">
        <v>454.555174</v>
      </c>
      <c r="G8" s="55">
        <v>0</v>
      </c>
      <c r="H8" s="49">
        <v>2583.92</v>
      </c>
      <c r="I8" s="48"/>
    </row>
    <row r="9" ht="20" customHeight="1" spans="1:9">
      <c r="A9" s="42" t="s">
        <v>277</v>
      </c>
      <c r="B9" s="81" t="s">
        <v>278</v>
      </c>
      <c r="C9" s="82" t="s">
        <v>279</v>
      </c>
      <c r="D9" s="43" t="s">
        <v>280</v>
      </c>
      <c r="E9" s="55">
        <v>129.3114</v>
      </c>
      <c r="F9" s="55">
        <v>129.3114</v>
      </c>
      <c r="G9" s="55">
        <v>0</v>
      </c>
      <c r="H9" s="49">
        <v>0</v>
      </c>
      <c r="I9" s="48"/>
    </row>
    <row r="10" ht="20" customHeight="1" spans="1:9">
      <c r="A10" s="42" t="s">
        <v>281</v>
      </c>
      <c r="B10" s="81" t="s">
        <v>282</v>
      </c>
      <c r="C10" s="82" t="s">
        <v>279</v>
      </c>
      <c r="D10" s="43" t="s">
        <v>280</v>
      </c>
      <c r="E10" s="55">
        <v>96.219388</v>
      </c>
      <c r="F10" s="55">
        <v>96.219388</v>
      </c>
      <c r="G10" s="55">
        <v>0</v>
      </c>
      <c r="H10" s="49">
        <v>0</v>
      </c>
      <c r="I10" s="48"/>
    </row>
    <row r="11" ht="20" customHeight="1" spans="1:9">
      <c r="A11" s="42" t="s">
        <v>283</v>
      </c>
      <c r="B11" s="81" t="s">
        <v>284</v>
      </c>
      <c r="C11" s="82" t="s">
        <v>279</v>
      </c>
      <c r="D11" s="43" t="s">
        <v>280</v>
      </c>
      <c r="E11" s="55">
        <v>114.70585</v>
      </c>
      <c r="F11" s="55">
        <v>114.70585</v>
      </c>
      <c r="G11" s="55">
        <v>0</v>
      </c>
      <c r="H11" s="49">
        <v>0</v>
      </c>
      <c r="I11" s="48"/>
    </row>
    <row r="12" ht="20" customHeight="1" spans="1:9">
      <c r="A12" s="42" t="s">
        <v>285</v>
      </c>
      <c r="B12" s="81" t="s">
        <v>286</v>
      </c>
      <c r="C12" s="82" t="s">
        <v>279</v>
      </c>
      <c r="D12" s="43" t="s">
        <v>280</v>
      </c>
      <c r="E12" s="55">
        <v>25.386</v>
      </c>
      <c r="F12" s="55">
        <v>25.386</v>
      </c>
      <c r="G12" s="55">
        <v>0</v>
      </c>
      <c r="H12" s="49">
        <v>0</v>
      </c>
      <c r="I12" s="48"/>
    </row>
    <row r="13" ht="20" customHeight="1" spans="1:9">
      <c r="A13" s="42" t="s">
        <v>287</v>
      </c>
      <c r="B13" s="81" t="s">
        <v>288</v>
      </c>
      <c r="C13" s="82" t="s">
        <v>289</v>
      </c>
      <c r="D13" s="43" t="s">
        <v>290</v>
      </c>
      <c r="E13" s="55">
        <v>35.278602</v>
      </c>
      <c r="F13" s="55">
        <v>35.278602</v>
      </c>
      <c r="G13" s="55">
        <v>0</v>
      </c>
      <c r="H13" s="49">
        <v>0</v>
      </c>
      <c r="I13" s="48"/>
    </row>
    <row r="14" ht="20" customHeight="1" spans="1:9">
      <c r="A14" s="42" t="s">
        <v>291</v>
      </c>
      <c r="B14" s="81" t="s">
        <v>292</v>
      </c>
      <c r="C14" s="82" t="s">
        <v>289</v>
      </c>
      <c r="D14" s="43" t="s">
        <v>290</v>
      </c>
      <c r="E14" s="55">
        <v>9.698355</v>
      </c>
      <c r="F14" s="55">
        <v>9.698355</v>
      </c>
      <c r="G14" s="55">
        <v>0</v>
      </c>
      <c r="H14" s="49">
        <v>0</v>
      </c>
      <c r="I14" s="48"/>
    </row>
    <row r="15" ht="20" customHeight="1" spans="1:9">
      <c r="A15" s="42" t="s">
        <v>293</v>
      </c>
      <c r="B15" s="81" t="s">
        <v>294</v>
      </c>
      <c r="C15" s="82" t="s">
        <v>289</v>
      </c>
      <c r="D15" s="43" t="s">
        <v>290</v>
      </c>
      <c r="E15" s="55">
        <v>0.495179</v>
      </c>
      <c r="F15" s="55">
        <v>0.495179</v>
      </c>
      <c r="G15" s="55">
        <v>0</v>
      </c>
      <c r="H15" s="49">
        <v>0</v>
      </c>
      <c r="I15" s="48"/>
    </row>
    <row r="16" ht="20" customHeight="1" spans="1:9">
      <c r="A16" s="42" t="s">
        <v>295</v>
      </c>
      <c r="B16" s="81" t="s">
        <v>296</v>
      </c>
      <c r="C16" s="82" t="s">
        <v>297</v>
      </c>
      <c r="D16" s="43" t="s">
        <v>298</v>
      </c>
      <c r="E16" s="55">
        <v>43.4604</v>
      </c>
      <c r="F16" s="55">
        <v>43.4604</v>
      </c>
      <c r="G16" s="55">
        <v>0</v>
      </c>
      <c r="H16" s="49">
        <v>0</v>
      </c>
      <c r="I16" s="48"/>
    </row>
    <row r="17" ht="20" customHeight="1" spans="1:9">
      <c r="A17" s="42" t="s">
        <v>299</v>
      </c>
      <c r="B17" s="81" t="s">
        <v>300</v>
      </c>
      <c r="C17" s="82" t="s">
        <v>301</v>
      </c>
      <c r="D17" s="43" t="s">
        <v>302</v>
      </c>
      <c r="E17" s="55">
        <v>2583.92</v>
      </c>
      <c r="F17" s="55">
        <v>0</v>
      </c>
      <c r="G17" s="55">
        <v>0</v>
      </c>
      <c r="H17" s="49">
        <v>2583.92</v>
      </c>
      <c r="I17" s="48"/>
    </row>
    <row r="18" ht="20" customHeight="1" spans="1:9">
      <c r="A18" s="42" t="s">
        <v>303</v>
      </c>
      <c r="B18" s="81" t="s">
        <v>304</v>
      </c>
      <c r="C18" s="82"/>
      <c r="D18" s="43"/>
      <c r="E18" s="55">
        <v>1889.32472</v>
      </c>
      <c r="F18" s="55">
        <v>0</v>
      </c>
      <c r="G18" s="55">
        <v>25.80472</v>
      </c>
      <c r="H18" s="49">
        <v>1863.52</v>
      </c>
      <c r="I18" s="48"/>
    </row>
    <row r="19" ht="20" customHeight="1" spans="1:9">
      <c r="A19" s="42" t="s">
        <v>305</v>
      </c>
      <c r="B19" s="81" t="s">
        <v>306</v>
      </c>
      <c r="C19" s="82" t="s">
        <v>307</v>
      </c>
      <c r="D19" s="43" t="s">
        <v>308</v>
      </c>
      <c r="E19" s="55">
        <v>12.5</v>
      </c>
      <c r="F19" s="55">
        <v>0</v>
      </c>
      <c r="G19" s="55">
        <v>2.5</v>
      </c>
      <c r="H19" s="49">
        <v>10</v>
      </c>
      <c r="I19" s="48"/>
    </row>
    <row r="20" ht="20" customHeight="1" spans="1:9">
      <c r="A20" s="42" t="s">
        <v>309</v>
      </c>
      <c r="B20" s="81" t="s">
        <v>310</v>
      </c>
      <c r="C20" s="82" t="s">
        <v>311</v>
      </c>
      <c r="D20" s="43" t="s">
        <v>312</v>
      </c>
      <c r="E20" s="55">
        <v>0.5</v>
      </c>
      <c r="F20" s="55">
        <v>0</v>
      </c>
      <c r="G20" s="55">
        <v>0.5</v>
      </c>
      <c r="H20" s="49">
        <v>0</v>
      </c>
      <c r="I20" s="48"/>
    </row>
    <row r="21" ht="20" customHeight="1" spans="1:9">
      <c r="A21" s="42" t="s">
        <v>313</v>
      </c>
      <c r="B21" s="81" t="s">
        <v>314</v>
      </c>
      <c r="C21" s="82" t="s">
        <v>307</v>
      </c>
      <c r="D21" s="43" t="s">
        <v>308</v>
      </c>
      <c r="E21" s="55">
        <v>4.17272</v>
      </c>
      <c r="F21" s="55">
        <v>0</v>
      </c>
      <c r="G21" s="55">
        <v>4.17272</v>
      </c>
      <c r="H21" s="49">
        <v>0</v>
      </c>
      <c r="I21" s="48"/>
    </row>
    <row r="22" ht="20" customHeight="1" spans="1:9">
      <c r="A22" s="42" t="s">
        <v>315</v>
      </c>
      <c r="B22" s="81" t="s">
        <v>316</v>
      </c>
      <c r="C22" s="82" t="s">
        <v>307</v>
      </c>
      <c r="D22" s="43" t="s">
        <v>308</v>
      </c>
      <c r="E22" s="55">
        <v>0.108</v>
      </c>
      <c r="F22" s="55">
        <v>0</v>
      </c>
      <c r="G22" s="55">
        <v>0.108</v>
      </c>
      <c r="H22" s="49">
        <v>0</v>
      </c>
      <c r="I22" s="48"/>
    </row>
    <row r="23" ht="20" customHeight="1" spans="1:9">
      <c r="A23" s="42" t="s">
        <v>317</v>
      </c>
      <c r="B23" s="81" t="s">
        <v>318</v>
      </c>
      <c r="C23" s="82" t="s">
        <v>319</v>
      </c>
      <c r="D23" s="43" t="s">
        <v>320</v>
      </c>
      <c r="E23" s="55">
        <v>4.7</v>
      </c>
      <c r="F23" s="55">
        <v>0</v>
      </c>
      <c r="G23" s="55">
        <v>4.7</v>
      </c>
      <c r="H23" s="49">
        <v>0</v>
      </c>
      <c r="I23" s="48"/>
    </row>
    <row r="24" ht="20" customHeight="1" spans="1:9">
      <c r="A24" s="42" t="s">
        <v>321</v>
      </c>
      <c r="B24" s="81" t="s">
        <v>322</v>
      </c>
      <c r="C24" s="82" t="s">
        <v>307</v>
      </c>
      <c r="D24" s="43" t="s">
        <v>308</v>
      </c>
      <c r="E24" s="55">
        <v>13.824</v>
      </c>
      <c r="F24" s="55">
        <v>0</v>
      </c>
      <c r="G24" s="55">
        <v>13.824</v>
      </c>
      <c r="H24" s="49">
        <v>0</v>
      </c>
      <c r="I24" s="48"/>
    </row>
    <row r="25" ht="20" customHeight="1" spans="1:9">
      <c r="A25" s="42" t="s">
        <v>323</v>
      </c>
      <c r="B25" s="81" t="s">
        <v>324</v>
      </c>
      <c r="C25" s="82" t="s">
        <v>325</v>
      </c>
      <c r="D25" s="43" t="s">
        <v>326</v>
      </c>
      <c r="E25" s="55">
        <v>1853.52</v>
      </c>
      <c r="F25" s="55">
        <v>0</v>
      </c>
      <c r="G25" s="55">
        <v>0</v>
      </c>
      <c r="H25" s="49">
        <v>1853.52</v>
      </c>
      <c r="I25" s="48"/>
    </row>
    <row r="26" ht="20" customHeight="1" spans="1:9">
      <c r="A26" s="42" t="s">
        <v>327</v>
      </c>
      <c r="B26" s="81" t="s">
        <v>328</v>
      </c>
      <c r="C26" s="82"/>
      <c r="D26" s="43"/>
      <c r="E26" s="55">
        <v>1045.2672</v>
      </c>
      <c r="F26" s="55">
        <v>35.366</v>
      </c>
      <c r="G26" s="55">
        <v>0</v>
      </c>
      <c r="H26" s="49">
        <v>1009.9012</v>
      </c>
      <c r="I26" s="48"/>
    </row>
    <row r="27" ht="20" customHeight="1" spans="1:9">
      <c r="A27" s="42" t="s">
        <v>329</v>
      </c>
      <c r="B27" s="81" t="s">
        <v>330</v>
      </c>
      <c r="C27" s="82" t="s">
        <v>331</v>
      </c>
      <c r="D27" s="43" t="s">
        <v>332</v>
      </c>
      <c r="E27" s="55">
        <v>35</v>
      </c>
      <c r="F27" s="55">
        <v>35</v>
      </c>
      <c r="G27" s="55">
        <v>0</v>
      </c>
      <c r="H27" s="49">
        <v>0</v>
      </c>
      <c r="I27" s="48"/>
    </row>
    <row r="28" ht="20" customHeight="1" spans="1:9">
      <c r="A28" s="42" t="s">
        <v>333</v>
      </c>
      <c r="B28" s="81" t="s">
        <v>334</v>
      </c>
      <c r="C28" s="82" t="s">
        <v>335</v>
      </c>
      <c r="D28" s="43" t="s">
        <v>336</v>
      </c>
      <c r="E28" s="55">
        <v>0.366</v>
      </c>
      <c r="F28" s="55">
        <v>0.366</v>
      </c>
      <c r="G28" s="55">
        <v>0</v>
      </c>
      <c r="H28" s="49">
        <v>0</v>
      </c>
      <c r="I28" s="48"/>
    </row>
    <row r="29" ht="20" customHeight="1" spans="1:9">
      <c r="A29" s="42" t="s">
        <v>337</v>
      </c>
      <c r="B29" s="81" t="s">
        <v>338</v>
      </c>
      <c r="C29" s="82" t="s">
        <v>339</v>
      </c>
      <c r="D29" s="43" t="s">
        <v>340</v>
      </c>
      <c r="E29" s="55">
        <v>1009.9012</v>
      </c>
      <c r="F29" s="55">
        <v>0</v>
      </c>
      <c r="G29" s="55">
        <v>0</v>
      </c>
      <c r="H29" s="49">
        <v>1009.9012</v>
      </c>
      <c r="I29" s="48"/>
    </row>
  </sheetData>
  <mergeCells count="1">
    <mergeCell ref="A2:I2"/>
  </mergeCells>
  <printOptions horizontalCentered="1"/>
  <pageMargins left="0.393055555555556" right="0.393055555555556" top="0.511805555555556" bottom="0.432638888888889" header="0.5" footer="0.5"/>
  <pageSetup paperSize="9" scale="78" fitToHeight="1000" orientation="landscape" horizont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2"/>
  <sheetViews>
    <sheetView showGridLines="0" showZeros="0" workbookViewId="0">
      <selection activeCell="B37" sqref="B37"/>
    </sheetView>
  </sheetViews>
  <sheetFormatPr defaultColWidth="9.16666666666667" defaultRowHeight="12.75" customHeight="1" outlineLevelCol="5"/>
  <cols>
    <col min="1" max="1" width="21.3333333333333" customWidth="1"/>
    <col min="2" max="2" width="41.1666666666667" customWidth="1"/>
    <col min="3" max="3" width="21.3333333333333" customWidth="1"/>
    <col min="4" max="4" width="30.5" customWidth="1"/>
    <col min="5" max="5" width="30.1666666666667" customWidth="1"/>
    <col min="6" max="6" width="26.5" customWidth="1"/>
    <col min="7" max="16384" width="9.16666666666667" customWidth="1"/>
  </cols>
  <sheetData>
    <row r="1" ht="30" customHeight="1" spans="1:1">
      <c r="A1" s="18" t="s">
        <v>22</v>
      </c>
    </row>
    <row r="2" ht="28.5" customHeight="1" spans="1:6">
      <c r="A2" s="19" t="s">
        <v>23</v>
      </c>
      <c r="B2" s="19"/>
      <c r="C2" s="19"/>
      <c r="D2" s="19"/>
      <c r="E2" s="19"/>
      <c r="F2" s="19"/>
    </row>
    <row r="3" ht="22.5" customHeight="1" spans="6:6">
      <c r="F3" s="37" t="s">
        <v>37</v>
      </c>
    </row>
    <row r="4" ht="22.5" customHeight="1" spans="1:6">
      <c r="A4" s="39" t="s">
        <v>155</v>
      </c>
      <c r="B4" s="39" t="s">
        <v>156</v>
      </c>
      <c r="C4" s="39" t="s">
        <v>132</v>
      </c>
      <c r="D4" s="39" t="s">
        <v>157</v>
      </c>
      <c r="E4" s="39" t="s">
        <v>158</v>
      </c>
      <c r="F4" s="39" t="s">
        <v>160</v>
      </c>
    </row>
    <row r="5" ht="15.75" customHeight="1" spans="1:6">
      <c r="A5" s="28" t="s">
        <v>142</v>
      </c>
      <c r="B5" s="28" t="s">
        <v>142</v>
      </c>
      <c r="C5" s="28" t="s">
        <v>142</v>
      </c>
      <c r="D5" s="28" t="s">
        <v>142</v>
      </c>
      <c r="E5" s="28" t="s">
        <v>142</v>
      </c>
      <c r="F5" s="28" t="s">
        <v>142</v>
      </c>
    </row>
    <row r="6" customHeight="1" spans="1:6">
      <c r="A6" s="43"/>
      <c r="B6" s="43" t="s">
        <v>132</v>
      </c>
      <c r="C6" s="55">
        <v>515.725894</v>
      </c>
      <c r="D6" s="55">
        <v>489.921174</v>
      </c>
      <c r="E6" s="49">
        <v>25.80472</v>
      </c>
      <c r="F6" s="48"/>
    </row>
    <row r="7" customHeight="1" spans="1:6">
      <c r="A7" s="43" t="s">
        <v>143</v>
      </c>
      <c r="B7" s="43" t="s">
        <v>144</v>
      </c>
      <c r="C7" s="55">
        <v>515.725894</v>
      </c>
      <c r="D7" s="55">
        <v>489.921174</v>
      </c>
      <c r="E7" s="49">
        <v>25.80472</v>
      </c>
      <c r="F7" s="48"/>
    </row>
    <row r="8" customHeight="1" spans="1:6">
      <c r="A8" s="43" t="s">
        <v>169</v>
      </c>
      <c r="B8" s="43" t="s">
        <v>170</v>
      </c>
      <c r="C8" s="55">
        <v>505.53236</v>
      </c>
      <c r="D8" s="55">
        <v>479.72764</v>
      </c>
      <c r="E8" s="49">
        <v>25.80472</v>
      </c>
      <c r="F8" s="48"/>
    </row>
    <row r="9" customHeight="1" spans="1:6">
      <c r="A9" s="43" t="s">
        <v>171</v>
      </c>
      <c r="B9" s="43" t="s">
        <v>172</v>
      </c>
      <c r="C9" s="55">
        <v>435.253758</v>
      </c>
      <c r="D9" s="55">
        <v>409.449038</v>
      </c>
      <c r="E9" s="49">
        <v>25.80472</v>
      </c>
      <c r="F9" s="48"/>
    </row>
    <row r="10" customHeight="1" spans="1:6">
      <c r="A10" s="43" t="s">
        <v>173</v>
      </c>
      <c r="B10" s="43" t="s">
        <v>174</v>
      </c>
      <c r="C10" s="55">
        <v>435.055758</v>
      </c>
      <c r="D10" s="55">
        <v>409.251038</v>
      </c>
      <c r="E10" s="49">
        <v>25.80472</v>
      </c>
      <c r="F10" s="48"/>
    </row>
    <row r="11" customHeight="1" spans="1:6">
      <c r="A11" s="43" t="s">
        <v>167</v>
      </c>
      <c r="B11" s="43" t="s">
        <v>178</v>
      </c>
      <c r="C11" s="55">
        <v>132.844752</v>
      </c>
      <c r="D11" s="55">
        <v>132.844752</v>
      </c>
      <c r="E11" s="49">
        <v>0</v>
      </c>
      <c r="F11" s="48"/>
    </row>
    <row r="12" customHeight="1" spans="1:6">
      <c r="A12" s="43" t="s">
        <v>167</v>
      </c>
      <c r="B12" s="43" t="s">
        <v>182</v>
      </c>
      <c r="C12" s="55">
        <v>276.238286</v>
      </c>
      <c r="D12" s="55">
        <v>276.238286</v>
      </c>
      <c r="E12" s="49">
        <v>0</v>
      </c>
      <c r="F12" s="48"/>
    </row>
    <row r="13" customHeight="1" spans="1:6">
      <c r="A13" s="43" t="s">
        <v>167</v>
      </c>
      <c r="B13" s="43" t="s">
        <v>176</v>
      </c>
      <c r="C13" s="55">
        <v>22.80472</v>
      </c>
      <c r="D13" s="55">
        <v>0</v>
      </c>
      <c r="E13" s="49">
        <v>22.80472</v>
      </c>
      <c r="F13" s="48"/>
    </row>
    <row r="14" customHeight="1" spans="1:6">
      <c r="A14" s="43" t="s">
        <v>167</v>
      </c>
      <c r="B14" s="43" t="s">
        <v>180</v>
      </c>
      <c r="C14" s="55">
        <v>2.5</v>
      </c>
      <c r="D14" s="55">
        <v>0</v>
      </c>
      <c r="E14" s="49">
        <v>2.5</v>
      </c>
      <c r="F14" s="48"/>
    </row>
    <row r="15" customHeight="1" spans="1:6">
      <c r="A15" s="43" t="s">
        <v>167</v>
      </c>
      <c r="B15" s="43" t="s">
        <v>179</v>
      </c>
      <c r="C15" s="55">
        <v>0.168</v>
      </c>
      <c r="D15" s="55">
        <v>0.168</v>
      </c>
      <c r="E15" s="49">
        <v>0</v>
      </c>
      <c r="F15" s="48"/>
    </row>
    <row r="16" customHeight="1" spans="1:6">
      <c r="A16" s="43" t="s">
        <v>167</v>
      </c>
      <c r="B16" s="43" t="s">
        <v>177</v>
      </c>
      <c r="C16" s="55">
        <v>0.5</v>
      </c>
      <c r="D16" s="55">
        <v>0</v>
      </c>
      <c r="E16" s="49">
        <v>0.5</v>
      </c>
      <c r="F16" s="48"/>
    </row>
    <row r="17" customHeight="1" spans="1:6">
      <c r="A17" s="43" t="s">
        <v>194</v>
      </c>
      <c r="B17" s="43" t="s">
        <v>195</v>
      </c>
      <c r="C17" s="55">
        <v>0.198</v>
      </c>
      <c r="D17" s="55">
        <v>0.198</v>
      </c>
      <c r="E17" s="49">
        <v>0</v>
      </c>
      <c r="F17" s="48"/>
    </row>
    <row r="18" customHeight="1" spans="1:6">
      <c r="A18" s="43" t="s">
        <v>167</v>
      </c>
      <c r="B18" s="43" t="s">
        <v>202</v>
      </c>
      <c r="C18" s="55">
        <v>0.198</v>
      </c>
      <c r="D18" s="55">
        <v>0.198</v>
      </c>
      <c r="E18" s="49">
        <v>0</v>
      </c>
      <c r="F18" s="48"/>
    </row>
    <row r="19" customHeight="1" spans="1:6">
      <c r="A19" s="43" t="s">
        <v>203</v>
      </c>
      <c r="B19" s="43" t="s">
        <v>204</v>
      </c>
      <c r="C19" s="55">
        <v>70.278602</v>
      </c>
      <c r="D19" s="55">
        <v>70.278602</v>
      </c>
      <c r="E19" s="49">
        <v>0</v>
      </c>
      <c r="F19" s="48"/>
    </row>
    <row r="20" customHeight="1" spans="1:6">
      <c r="A20" s="43" t="s">
        <v>205</v>
      </c>
      <c r="B20" s="43" t="s">
        <v>206</v>
      </c>
      <c r="C20" s="55">
        <v>35</v>
      </c>
      <c r="D20" s="55">
        <v>35</v>
      </c>
      <c r="E20" s="49">
        <v>0</v>
      </c>
      <c r="F20" s="48"/>
    </row>
    <row r="21" customHeight="1" spans="1:6">
      <c r="A21" s="43" t="s">
        <v>167</v>
      </c>
      <c r="B21" s="43" t="s">
        <v>207</v>
      </c>
      <c r="C21" s="55">
        <v>35</v>
      </c>
      <c r="D21" s="55">
        <v>35</v>
      </c>
      <c r="E21" s="49">
        <v>0</v>
      </c>
      <c r="F21" s="48"/>
    </row>
    <row r="22" customHeight="1" spans="1:6">
      <c r="A22" s="43" t="s">
        <v>208</v>
      </c>
      <c r="B22" s="43" t="s">
        <v>209</v>
      </c>
      <c r="C22" s="55">
        <v>35.278602</v>
      </c>
      <c r="D22" s="55">
        <v>35.278602</v>
      </c>
      <c r="E22" s="49">
        <v>0</v>
      </c>
      <c r="F22" s="48"/>
    </row>
    <row r="23" customHeight="1" spans="1:6">
      <c r="A23" s="43" t="s">
        <v>167</v>
      </c>
      <c r="B23" s="43" t="s">
        <v>210</v>
      </c>
      <c r="C23" s="55">
        <v>35.278602</v>
      </c>
      <c r="D23" s="55">
        <v>35.278602</v>
      </c>
      <c r="E23" s="49">
        <v>0</v>
      </c>
      <c r="F23" s="48"/>
    </row>
    <row r="24" customHeight="1" spans="1:6">
      <c r="A24" s="43" t="s">
        <v>257</v>
      </c>
      <c r="B24" s="43" t="s">
        <v>258</v>
      </c>
      <c r="C24" s="55">
        <v>10.193534</v>
      </c>
      <c r="D24" s="55">
        <v>10.193534</v>
      </c>
      <c r="E24" s="49">
        <v>0</v>
      </c>
      <c r="F24" s="48"/>
    </row>
    <row r="25" customHeight="1" spans="1:6">
      <c r="A25" s="43" t="s">
        <v>259</v>
      </c>
      <c r="B25" s="43" t="s">
        <v>260</v>
      </c>
      <c r="C25" s="55">
        <v>10.193534</v>
      </c>
      <c r="D25" s="55">
        <v>10.193534</v>
      </c>
      <c r="E25" s="49">
        <v>0</v>
      </c>
      <c r="F25" s="48"/>
    </row>
    <row r="26" customHeight="1" spans="1:6">
      <c r="A26" s="43" t="s">
        <v>261</v>
      </c>
      <c r="B26" s="43" t="s">
        <v>262</v>
      </c>
      <c r="C26" s="55">
        <v>6.719265</v>
      </c>
      <c r="D26" s="55">
        <v>6.719265</v>
      </c>
      <c r="E26" s="49">
        <v>0</v>
      </c>
      <c r="F26" s="48"/>
    </row>
    <row r="27" customHeight="1" spans="1:6">
      <c r="A27" s="43" t="s">
        <v>167</v>
      </c>
      <c r="B27" s="43" t="s">
        <v>263</v>
      </c>
      <c r="C27" s="55">
        <v>6.719265</v>
      </c>
      <c r="D27" s="55">
        <v>6.719265</v>
      </c>
      <c r="E27" s="49">
        <v>0</v>
      </c>
      <c r="F27" s="48"/>
    </row>
    <row r="28" customHeight="1" spans="1:6">
      <c r="A28" s="43" t="s">
        <v>264</v>
      </c>
      <c r="B28" s="43" t="s">
        <v>265</v>
      </c>
      <c r="C28" s="55">
        <v>2.97909</v>
      </c>
      <c r="D28" s="55">
        <v>2.97909</v>
      </c>
      <c r="E28" s="49">
        <v>0</v>
      </c>
      <c r="F28" s="48"/>
    </row>
    <row r="29" customHeight="1" spans="1:6">
      <c r="A29" s="43" t="s">
        <v>167</v>
      </c>
      <c r="B29" s="43" t="s">
        <v>266</v>
      </c>
      <c r="C29" s="55">
        <v>2.97909</v>
      </c>
      <c r="D29" s="55">
        <v>2.97909</v>
      </c>
      <c r="E29" s="49">
        <v>0</v>
      </c>
      <c r="F29" s="48"/>
    </row>
    <row r="30" customHeight="1" spans="1:6">
      <c r="A30" s="43" t="s">
        <v>267</v>
      </c>
      <c r="B30" s="43" t="s">
        <v>268</v>
      </c>
      <c r="C30" s="55">
        <v>0.495179</v>
      </c>
      <c r="D30" s="55">
        <v>0.495179</v>
      </c>
      <c r="E30" s="49">
        <v>0</v>
      </c>
      <c r="F30" s="48"/>
    </row>
    <row r="31" customHeight="1" spans="1:6">
      <c r="A31" s="43" t="s">
        <v>167</v>
      </c>
      <c r="B31" s="43" t="s">
        <v>270</v>
      </c>
      <c r="C31" s="55">
        <v>0.288</v>
      </c>
      <c r="D31" s="55">
        <v>0.288</v>
      </c>
      <c r="E31" s="49">
        <v>0</v>
      </c>
      <c r="F31" s="48"/>
    </row>
    <row r="32" customHeight="1" spans="1:6">
      <c r="A32" s="43" t="s">
        <v>167</v>
      </c>
      <c r="B32" s="43" t="s">
        <v>269</v>
      </c>
      <c r="C32" s="55">
        <v>0.207179</v>
      </c>
      <c r="D32" s="55">
        <v>0.207179</v>
      </c>
      <c r="E32" s="49">
        <v>0</v>
      </c>
      <c r="F32" s="48"/>
    </row>
  </sheetData>
  <mergeCells count="1">
    <mergeCell ref="A2:F2"/>
  </mergeCells>
  <printOptions horizontalCentered="1"/>
  <pageMargins left="0.589583333333333" right="0.589583333333333" top="0.789583333333333" bottom="0.789583333333333" header="0.5" footer="0.5"/>
  <pageSetup paperSize="9" scale="96" fitToHeight="1000" orientation="landscape"/>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6"/>
  <sheetViews>
    <sheetView showGridLines="0" showZeros="0" workbookViewId="0">
      <selection activeCell="A4" sqref="$A4:$XFD26"/>
    </sheetView>
  </sheetViews>
  <sheetFormatPr defaultColWidth="9.16666666666667" defaultRowHeight="12.75" customHeight="1" outlineLevelCol="7"/>
  <cols>
    <col min="1" max="1" width="19" customWidth="1"/>
    <col min="2" max="4" width="31.6666666666667" customWidth="1"/>
    <col min="5" max="8" width="21.3333333333333" customWidth="1"/>
    <col min="9" max="16384" width="9.16666666666667" customWidth="1"/>
  </cols>
  <sheetData>
    <row r="1" ht="30" customHeight="1" spans="1:1">
      <c r="A1" s="18" t="s">
        <v>24</v>
      </c>
    </row>
    <row r="2" ht="28.5" customHeight="1" spans="1:8">
      <c r="A2" s="19" t="s">
        <v>25</v>
      </c>
      <c r="B2" s="19"/>
      <c r="C2" s="19"/>
      <c r="D2" s="19"/>
      <c r="E2" s="19"/>
      <c r="F2" s="19"/>
      <c r="G2" s="19"/>
      <c r="H2" s="19"/>
    </row>
    <row r="3" ht="22.5" customHeight="1" spans="8:8">
      <c r="H3" s="37" t="s">
        <v>37</v>
      </c>
    </row>
    <row r="4" ht="21" customHeight="1" spans="1:8">
      <c r="A4" s="39" t="s">
        <v>271</v>
      </c>
      <c r="B4" s="39" t="s">
        <v>272</v>
      </c>
      <c r="C4" s="39" t="s">
        <v>273</v>
      </c>
      <c r="D4" s="39" t="s">
        <v>274</v>
      </c>
      <c r="E4" s="39" t="s">
        <v>132</v>
      </c>
      <c r="F4" s="39" t="s">
        <v>157</v>
      </c>
      <c r="G4" s="39" t="s">
        <v>158</v>
      </c>
      <c r="H4" s="39" t="s">
        <v>160</v>
      </c>
    </row>
    <row r="5" ht="21" customHeight="1" spans="1:8">
      <c r="A5" s="28" t="s">
        <v>142</v>
      </c>
      <c r="B5" s="28" t="s">
        <v>142</v>
      </c>
      <c r="C5" s="28" t="s">
        <v>142</v>
      </c>
      <c r="D5" s="28" t="s">
        <v>142</v>
      </c>
      <c r="E5" s="28" t="s">
        <v>142</v>
      </c>
      <c r="F5" s="28" t="s">
        <v>142</v>
      </c>
      <c r="G5" s="28" t="s">
        <v>142</v>
      </c>
      <c r="H5" s="28" t="s">
        <v>142</v>
      </c>
    </row>
    <row r="6" ht="21" customHeight="1" spans="1:8">
      <c r="A6" s="42"/>
      <c r="B6" s="81" t="s">
        <v>132</v>
      </c>
      <c r="C6" s="82"/>
      <c r="D6" s="42"/>
      <c r="E6" s="49">
        <v>515.725894</v>
      </c>
      <c r="F6" s="49">
        <v>489.921174</v>
      </c>
      <c r="G6" s="49">
        <v>25.80472</v>
      </c>
      <c r="H6" s="42"/>
    </row>
    <row r="7" ht="21" customHeight="1" spans="1:8">
      <c r="A7" s="42" t="s">
        <v>143</v>
      </c>
      <c r="B7" s="81" t="s">
        <v>144</v>
      </c>
      <c r="C7" s="82"/>
      <c r="D7" s="42"/>
      <c r="E7" s="49">
        <v>515.725894</v>
      </c>
      <c r="F7" s="49">
        <v>489.921174</v>
      </c>
      <c r="G7" s="49">
        <v>25.80472</v>
      </c>
      <c r="H7" s="42"/>
    </row>
    <row r="8" ht="21" customHeight="1" spans="1:8">
      <c r="A8" s="42" t="s">
        <v>275</v>
      </c>
      <c r="B8" s="81" t="s">
        <v>276</v>
      </c>
      <c r="C8" s="82"/>
      <c r="D8" s="42"/>
      <c r="E8" s="49">
        <v>454.555174</v>
      </c>
      <c r="F8" s="49">
        <v>454.555174</v>
      </c>
      <c r="G8" s="49">
        <v>0</v>
      </c>
      <c r="H8" s="42"/>
    </row>
    <row r="9" ht="21" customHeight="1" spans="1:8">
      <c r="A9" s="42" t="s">
        <v>277</v>
      </c>
      <c r="B9" s="81" t="s">
        <v>278</v>
      </c>
      <c r="C9" s="82" t="s">
        <v>279</v>
      </c>
      <c r="D9" s="42" t="s">
        <v>280</v>
      </c>
      <c r="E9" s="49">
        <v>129.3114</v>
      </c>
      <c r="F9" s="49">
        <v>129.3114</v>
      </c>
      <c r="G9" s="49">
        <v>0</v>
      </c>
      <c r="H9" s="42"/>
    </row>
    <row r="10" ht="21" customHeight="1" spans="1:8">
      <c r="A10" s="42" t="s">
        <v>281</v>
      </c>
      <c r="B10" s="81" t="s">
        <v>282</v>
      </c>
      <c r="C10" s="82" t="s">
        <v>279</v>
      </c>
      <c r="D10" s="42" t="s">
        <v>280</v>
      </c>
      <c r="E10" s="49">
        <v>96.219388</v>
      </c>
      <c r="F10" s="49">
        <v>96.219388</v>
      </c>
      <c r="G10" s="49">
        <v>0</v>
      </c>
      <c r="H10" s="42"/>
    </row>
    <row r="11" ht="21" customHeight="1" spans="1:8">
      <c r="A11" s="42" t="s">
        <v>283</v>
      </c>
      <c r="B11" s="81" t="s">
        <v>284</v>
      </c>
      <c r="C11" s="82" t="s">
        <v>279</v>
      </c>
      <c r="D11" s="42" t="s">
        <v>280</v>
      </c>
      <c r="E11" s="49">
        <v>114.70585</v>
      </c>
      <c r="F11" s="49">
        <v>114.70585</v>
      </c>
      <c r="G11" s="49">
        <v>0</v>
      </c>
      <c r="H11" s="42"/>
    </row>
    <row r="12" ht="21" customHeight="1" spans="1:8">
      <c r="A12" s="42" t="s">
        <v>285</v>
      </c>
      <c r="B12" s="81" t="s">
        <v>286</v>
      </c>
      <c r="C12" s="82" t="s">
        <v>279</v>
      </c>
      <c r="D12" s="42" t="s">
        <v>280</v>
      </c>
      <c r="E12" s="49">
        <v>25.386</v>
      </c>
      <c r="F12" s="49">
        <v>25.386</v>
      </c>
      <c r="G12" s="49">
        <v>0</v>
      </c>
      <c r="H12" s="42"/>
    </row>
    <row r="13" ht="21" customHeight="1" spans="1:8">
      <c r="A13" s="42" t="s">
        <v>287</v>
      </c>
      <c r="B13" s="81" t="s">
        <v>288</v>
      </c>
      <c r="C13" s="82" t="s">
        <v>289</v>
      </c>
      <c r="D13" s="42" t="s">
        <v>290</v>
      </c>
      <c r="E13" s="49">
        <v>35.278602</v>
      </c>
      <c r="F13" s="49">
        <v>35.278602</v>
      </c>
      <c r="G13" s="49">
        <v>0</v>
      </c>
      <c r="H13" s="42"/>
    </row>
    <row r="14" ht="21" customHeight="1" spans="1:8">
      <c r="A14" s="42" t="s">
        <v>291</v>
      </c>
      <c r="B14" s="81" t="s">
        <v>292</v>
      </c>
      <c r="C14" s="82" t="s">
        <v>289</v>
      </c>
      <c r="D14" s="42" t="s">
        <v>290</v>
      </c>
      <c r="E14" s="49">
        <v>9.698355</v>
      </c>
      <c r="F14" s="49">
        <v>9.698355</v>
      </c>
      <c r="G14" s="49">
        <v>0</v>
      </c>
      <c r="H14" s="42"/>
    </row>
    <row r="15" ht="21" customHeight="1" spans="1:8">
      <c r="A15" s="42" t="s">
        <v>293</v>
      </c>
      <c r="B15" s="81" t="s">
        <v>294</v>
      </c>
      <c r="C15" s="82" t="s">
        <v>289</v>
      </c>
      <c r="D15" s="42" t="s">
        <v>290</v>
      </c>
      <c r="E15" s="49">
        <v>0.495179</v>
      </c>
      <c r="F15" s="49">
        <v>0.495179</v>
      </c>
      <c r="G15" s="49">
        <v>0</v>
      </c>
      <c r="H15" s="42"/>
    </row>
    <row r="16" ht="21" customHeight="1" spans="1:8">
      <c r="A16" s="42" t="s">
        <v>295</v>
      </c>
      <c r="B16" s="81" t="s">
        <v>296</v>
      </c>
      <c r="C16" s="82" t="s">
        <v>297</v>
      </c>
      <c r="D16" s="42" t="s">
        <v>298</v>
      </c>
      <c r="E16" s="49">
        <v>43.4604</v>
      </c>
      <c r="F16" s="49">
        <v>43.4604</v>
      </c>
      <c r="G16" s="49">
        <v>0</v>
      </c>
      <c r="H16" s="42"/>
    </row>
    <row r="17" ht="21" customHeight="1" spans="1:8">
      <c r="A17" s="42" t="s">
        <v>303</v>
      </c>
      <c r="B17" s="81" t="s">
        <v>304</v>
      </c>
      <c r="C17" s="82"/>
      <c r="D17" s="42"/>
      <c r="E17" s="49">
        <v>25.80472</v>
      </c>
      <c r="F17" s="49">
        <v>0</v>
      </c>
      <c r="G17" s="49">
        <v>25.80472</v>
      </c>
      <c r="H17" s="42"/>
    </row>
    <row r="18" ht="21" customHeight="1" spans="1:8">
      <c r="A18" s="42" t="s">
        <v>305</v>
      </c>
      <c r="B18" s="81" t="s">
        <v>306</v>
      </c>
      <c r="C18" s="82" t="s">
        <v>307</v>
      </c>
      <c r="D18" s="42" t="s">
        <v>308</v>
      </c>
      <c r="E18" s="49">
        <v>2.5</v>
      </c>
      <c r="F18" s="49">
        <v>0</v>
      </c>
      <c r="G18" s="49">
        <v>2.5</v>
      </c>
      <c r="H18" s="42"/>
    </row>
    <row r="19" ht="21" customHeight="1" spans="1:8">
      <c r="A19" s="42" t="s">
        <v>309</v>
      </c>
      <c r="B19" s="81" t="s">
        <v>310</v>
      </c>
      <c r="C19" s="82" t="s">
        <v>311</v>
      </c>
      <c r="D19" s="42" t="s">
        <v>312</v>
      </c>
      <c r="E19" s="49">
        <v>0.5</v>
      </c>
      <c r="F19" s="49">
        <v>0</v>
      </c>
      <c r="G19" s="49">
        <v>0.5</v>
      </c>
      <c r="H19" s="42"/>
    </row>
    <row r="20" ht="21" customHeight="1" spans="1:8">
      <c r="A20" s="42" t="s">
        <v>313</v>
      </c>
      <c r="B20" s="81" t="s">
        <v>314</v>
      </c>
      <c r="C20" s="82" t="s">
        <v>307</v>
      </c>
      <c r="D20" s="42" t="s">
        <v>308</v>
      </c>
      <c r="E20" s="49">
        <v>4.17272</v>
      </c>
      <c r="F20" s="49">
        <v>0</v>
      </c>
      <c r="G20" s="49">
        <v>4.17272</v>
      </c>
      <c r="H20" s="42"/>
    </row>
    <row r="21" ht="21" customHeight="1" spans="1:8">
      <c r="A21" s="42" t="s">
        <v>315</v>
      </c>
      <c r="B21" s="81" t="s">
        <v>316</v>
      </c>
      <c r="C21" s="82" t="s">
        <v>307</v>
      </c>
      <c r="D21" s="42" t="s">
        <v>308</v>
      </c>
      <c r="E21" s="49">
        <v>0.108</v>
      </c>
      <c r="F21" s="49">
        <v>0</v>
      </c>
      <c r="G21" s="49">
        <v>0.108</v>
      </c>
      <c r="H21" s="42"/>
    </row>
    <row r="22" ht="21" customHeight="1" spans="1:8">
      <c r="A22" s="42" t="s">
        <v>317</v>
      </c>
      <c r="B22" s="81" t="s">
        <v>318</v>
      </c>
      <c r="C22" s="82" t="s">
        <v>319</v>
      </c>
      <c r="D22" s="42" t="s">
        <v>320</v>
      </c>
      <c r="E22" s="49">
        <v>4.7</v>
      </c>
      <c r="F22" s="49">
        <v>0</v>
      </c>
      <c r="G22" s="49">
        <v>4.7</v>
      </c>
      <c r="H22" s="42"/>
    </row>
    <row r="23" ht="21" customHeight="1" spans="1:8">
      <c r="A23" s="42" t="s">
        <v>321</v>
      </c>
      <c r="B23" s="81" t="s">
        <v>322</v>
      </c>
      <c r="C23" s="82" t="s">
        <v>307</v>
      </c>
      <c r="D23" s="42" t="s">
        <v>308</v>
      </c>
      <c r="E23" s="49">
        <v>13.824</v>
      </c>
      <c r="F23" s="49">
        <v>0</v>
      </c>
      <c r="G23" s="49">
        <v>13.824</v>
      </c>
      <c r="H23" s="42"/>
    </row>
    <row r="24" ht="21" customHeight="1" spans="1:8">
      <c r="A24" s="42" t="s">
        <v>327</v>
      </c>
      <c r="B24" s="81" t="s">
        <v>328</v>
      </c>
      <c r="C24" s="82"/>
      <c r="D24" s="42"/>
      <c r="E24" s="49">
        <v>35.366</v>
      </c>
      <c r="F24" s="49">
        <v>35.366</v>
      </c>
      <c r="G24" s="49">
        <v>0</v>
      </c>
      <c r="H24" s="42"/>
    </row>
    <row r="25" ht="21" customHeight="1" spans="1:8">
      <c r="A25" s="42" t="s">
        <v>329</v>
      </c>
      <c r="B25" s="81" t="s">
        <v>330</v>
      </c>
      <c r="C25" s="82" t="s">
        <v>331</v>
      </c>
      <c r="D25" s="42" t="s">
        <v>332</v>
      </c>
      <c r="E25" s="49">
        <v>35</v>
      </c>
      <c r="F25" s="49">
        <v>35</v>
      </c>
      <c r="G25" s="49">
        <v>0</v>
      </c>
      <c r="H25" s="42"/>
    </row>
    <row r="26" ht="21" customHeight="1" spans="1:8">
      <c r="A26" s="42" t="s">
        <v>333</v>
      </c>
      <c r="B26" s="81" t="s">
        <v>334</v>
      </c>
      <c r="C26" s="82" t="s">
        <v>335</v>
      </c>
      <c r="D26" s="42" t="s">
        <v>336</v>
      </c>
      <c r="E26" s="49">
        <v>0.366</v>
      </c>
      <c r="F26" s="49">
        <v>0.366</v>
      </c>
      <c r="G26" s="49">
        <v>0</v>
      </c>
      <c r="H26" s="42"/>
    </row>
  </sheetData>
  <mergeCells count="1">
    <mergeCell ref="A2:H2"/>
  </mergeCells>
  <printOptions horizontalCentered="1"/>
  <pageMargins left="0.393055555555556" right="0.393055555555556" top="0.511805555555556" bottom="0.432638888888889" header="0.5" footer="0.5"/>
  <pageSetup paperSize="9" scale="86" fitToHeight="1000" orientation="landscape" horizontalDpi="6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5"/>
  <sheetViews>
    <sheetView showGridLines="0" showZeros="0" topLeftCell="A10" workbookViewId="0">
      <selection activeCell="L21" sqref="L21"/>
    </sheetView>
  </sheetViews>
  <sheetFormatPr defaultColWidth="9.16666666666667" defaultRowHeight="12.75" customHeight="1"/>
  <cols>
    <col min="1" max="1" width="27.8333333333333" customWidth="1"/>
    <col min="2" max="2" width="23.3333333333333" customWidth="1"/>
    <col min="3" max="3" width="35.1666666666667" customWidth="1"/>
    <col min="4" max="4" width="28.6666666666667" customWidth="1"/>
    <col min="5" max="5" width="42.6666666666667" customWidth="1"/>
    <col min="6" max="6" width="26" customWidth="1"/>
    <col min="7" max="7" width="39.6666666666667" customWidth="1"/>
    <col min="8" max="8" width="24.1666666666667" customWidth="1"/>
    <col min="9" max="16384" width="9.16666666666667" customWidth="1"/>
  </cols>
  <sheetData>
    <row r="1" ht="22.5" customHeight="1" spans="1:8">
      <c r="A1" s="57" t="s">
        <v>26</v>
      </c>
      <c r="B1" s="58"/>
      <c r="C1" s="58"/>
      <c r="D1" s="58"/>
      <c r="E1" s="58"/>
      <c r="F1" s="58"/>
      <c r="G1" s="58"/>
      <c r="H1" s="59"/>
    </row>
    <row r="2" ht="22.5" customHeight="1" spans="1:8">
      <c r="A2" s="60" t="s">
        <v>27</v>
      </c>
      <c r="B2" s="60"/>
      <c r="C2" s="60"/>
      <c r="D2" s="60"/>
      <c r="E2" s="60"/>
      <c r="F2" s="60"/>
      <c r="G2" s="60"/>
      <c r="H2" s="60"/>
    </row>
    <row r="3" ht="22.5" customHeight="1" spans="1:8">
      <c r="A3" s="61"/>
      <c r="B3" s="61"/>
      <c r="C3" s="62"/>
      <c r="D3" s="62"/>
      <c r="E3" s="63"/>
      <c r="F3" s="63"/>
      <c r="G3" s="63"/>
      <c r="H3" s="64" t="s">
        <v>37</v>
      </c>
    </row>
    <row r="4" ht="22.5" customHeight="1" spans="1:8">
      <c r="A4" s="65" t="s">
        <v>38</v>
      </c>
      <c r="B4" s="65"/>
      <c r="C4" s="65" t="s">
        <v>39</v>
      </c>
      <c r="D4" s="65"/>
      <c r="E4" s="65"/>
      <c r="F4" s="65"/>
      <c r="G4" s="65"/>
      <c r="H4" s="65"/>
    </row>
    <row r="5" ht="22.5" customHeight="1" spans="1:8">
      <c r="A5" s="65" t="s">
        <v>40</v>
      </c>
      <c r="B5" s="65" t="s">
        <v>41</v>
      </c>
      <c r="C5" s="65" t="s">
        <v>42</v>
      </c>
      <c r="D5" s="66" t="s">
        <v>41</v>
      </c>
      <c r="E5" s="65" t="s">
        <v>43</v>
      </c>
      <c r="F5" s="65" t="s">
        <v>41</v>
      </c>
      <c r="G5" s="65" t="s">
        <v>44</v>
      </c>
      <c r="H5" s="65" t="s">
        <v>41</v>
      </c>
    </row>
    <row r="6" ht="22.5" customHeight="1" spans="1:8">
      <c r="A6" s="67" t="s">
        <v>341</v>
      </c>
      <c r="B6" s="49">
        <v>2418</v>
      </c>
      <c r="C6" s="68" t="s">
        <v>342</v>
      </c>
      <c r="D6" s="69"/>
      <c r="E6" s="70" t="s">
        <v>343</v>
      </c>
      <c r="F6" s="70"/>
      <c r="G6" s="71" t="s">
        <v>344</v>
      </c>
      <c r="H6" s="69"/>
    </row>
    <row r="7" ht="22.5" customHeight="1" spans="1:8">
      <c r="A7" s="72"/>
      <c r="B7" s="49"/>
      <c r="C7" s="68" t="s">
        <v>345</v>
      </c>
      <c r="D7" s="69"/>
      <c r="E7" s="71" t="s">
        <v>346</v>
      </c>
      <c r="F7" s="71"/>
      <c r="G7" s="71" t="s">
        <v>347</v>
      </c>
      <c r="H7" s="49">
        <v>1170.2</v>
      </c>
    </row>
    <row r="8" ht="22.5" customHeight="1" spans="1:10">
      <c r="A8" s="72"/>
      <c r="B8" s="49"/>
      <c r="C8" s="68" t="s">
        <v>348</v>
      </c>
      <c r="D8" s="69"/>
      <c r="E8" s="71" t="s">
        <v>324</v>
      </c>
      <c r="F8" s="71"/>
      <c r="G8" s="71" t="s">
        <v>349</v>
      </c>
      <c r="H8" s="49">
        <v>0</v>
      </c>
      <c r="J8" s="18"/>
    </row>
    <row r="9" ht="22.5" customHeight="1" spans="1:8">
      <c r="A9" s="67"/>
      <c r="B9" s="49"/>
      <c r="C9" s="68" t="s">
        <v>350</v>
      </c>
      <c r="D9" s="69"/>
      <c r="E9" s="71" t="s">
        <v>351</v>
      </c>
      <c r="F9" s="71"/>
      <c r="G9" s="71" t="s">
        <v>352</v>
      </c>
      <c r="H9" s="49">
        <v>1045.3</v>
      </c>
    </row>
    <row r="10" ht="22.5" customHeight="1" spans="1:9">
      <c r="A10" s="67"/>
      <c r="B10" s="49"/>
      <c r="C10" s="68" t="s">
        <v>353</v>
      </c>
      <c r="D10" s="69"/>
      <c r="E10" s="71" t="s">
        <v>354</v>
      </c>
      <c r="F10" s="71"/>
      <c r="G10" s="71" t="s">
        <v>355</v>
      </c>
      <c r="H10" s="49">
        <v>0</v>
      </c>
      <c r="I10" s="18"/>
    </row>
    <row r="11" ht="22.5" customHeight="1" spans="1:9">
      <c r="A11" s="72"/>
      <c r="B11" s="49"/>
      <c r="C11" s="68" t="s">
        <v>356</v>
      </c>
      <c r="D11" s="69"/>
      <c r="E11" s="71" t="s">
        <v>357</v>
      </c>
      <c r="F11" s="49">
        <f>F12+F13+F14+F15+F16+F17+F18+F19+F20+F21</f>
        <v>2418</v>
      </c>
      <c r="G11" s="71" t="s">
        <v>358</v>
      </c>
      <c r="H11" s="49">
        <v>0</v>
      </c>
      <c r="I11" s="18"/>
    </row>
    <row r="12" ht="22.5" customHeight="1" spans="1:9">
      <c r="A12" s="72"/>
      <c r="B12" s="49"/>
      <c r="C12" s="68" t="s">
        <v>359</v>
      </c>
      <c r="D12" s="69"/>
      <c r="E12" s="71" t="s">
        <v>346</v>
      </c>
      <c r="F12" s="49">
        <v>0</v>
      </c>
      <c r="G12" s="71" t="s">
        <v>360</v>
      </c>
      <c r="H12" s="49">
        <v>0</v>
      </c>
      <c r="I12" s="18"/>
    </row>
    <row r="13" ht="22.5" customHeight="1" spans="1:9">
      <c r="A13" s="73"/>
      <c r="B13" s="49"/>
      <c r="C13" s="68" t="s">
        <v>361</v>
      </c>
      <c r="D13" s="69"/>
      <c r="E13" s="71" t="s">
        <v>324</v>
      </c>
      <c r="F13" s="49">
        <v>1170.2</v>
      </c>
      <c r="G13" s="71" t="s">
        <v>362</v>
      </c>
      <c r="H13" s="49">
        <v>0</v>
      </c>
      <c r="I13" s="18"/>
    </row>
    <row r="14" ht="22.5" customHeight="1" spans="1:8">
      <c r="A14" s="73"/>
      <c r="B14" s="49"/>
      <c r="C14" s="68" t="s">
        <v>363</v>
      </c>
      <c r="D14" s="69"/>
      <c r="E14" s="71" t="s">
        <v>351</v>
      </c>
      <c r="F14" s="49">
        <v>202.5</v>
      </c>
      <c r="G14" s="71" t="s">
        <v>364</v>
      </c>
      <c r="H14" s="49">
        <v>202.5</v>
      </c>
    </row>
    <row r="15" ht="22.5" customHeight="1" spans="1:8">
      <c r="A15" s="73"/>
      <c r="B15" s="49"/>
      <c r="C15" s="68" t="s">
        <v>365</v>
      </c>
      <c r="D15" s="49">
        <v>2418</v>
      </c>
      <c r="E15" s="71" t="s">
        <v>366</v>
      </c>
      <c r="F15" s="49">
        <v>0</v>
      </c>
      <c r="G15" s="71" t="s">
        <v>367</v>
      </c>
      <c r="H15" s="49">
        <v>0</v>
      </c>
    </row>
    <row r="16" ht="22.5" customHeight="1" spans="1:10">
      <c r="A16" s="31"/>
      <c r="B16" s="74"/>
      <c r="C16" s="68" t="s">
        <v>368</v>
      </c>
      <c r="D16" s="69"/>
      <c r="E16" s="71" t="s">
        <v>369</v>
      </c>
      <c r="F16" s="49">
        <v>1045.3</v>
      </c>
      <c r="G16" s="71" t="s">
        <v>370</v>
      </c>
      <c r="H16" s="49">
        <v>0</v>
      </c>
      <c r="J16" s="18"/>
    </row>
    <row r="17" ht="22.5" customHeight="1" spans="1:8">
      <c r="A17" s="32"/>
      <c r="B17" s="74"/>
      <c r="C17" s="68" t="s">
        <v>371</v>
      </c>
      <c r="D17" s="69"/>
      <c r="E17" s="71" t="s">
        <v>372</v>
      </c>
      <c r="F17" s="49">
        <v>0</v>
      </c>
      <c r="G17" s="71" t="s">
        <v>371</v>
      </c>
      <c r="H17" s="49">
        <v>0</v>
      </c>
    </row>
    <row r="18" ht="22.5" customHeight="1" spans="1:8">
      <c r="A18" s="32"/>
      <c r="B18" s="74"/>
      <c r="C18" s="68" t="s">
        <v>373</v>
      </c>
      <c r="D18" s="69"/>
      <c r="E18" s="71" t="s">
        <v>374</v>
      </c>
      <c r="F18" s="49">
        <v>0</v>
      </c>
      <c r="G18" s="71" t="s">
        <v>375</v>
      </c>
      <c r="H18" s="49">
        <v>0</v>
      </c>
    </row>
    <row r="19" ht="22.5" customHeight="1" spans="1:8">
      <c r="A19" s="73"/>
      <c r="B19" s="74"/>
      <c r="C19" s="68" t="s">
        <v>376</v>
      </c>
      <c r="D19" s="69"/>
      <c r="E19" s="71" t="s">
        <v>377</v>
      </c>
      <c r="F19" s="49">
        <v>0</v>
      </c>
      <c r="G19" s="71" t="s">
        <v>378</v>
      </c>
      <c r="H19" s="49">
        <v>0</v>
      </c>
    </row>
    <row r="20" ht="22.5" customHeight="1" spans="1:8">
      <c r="A20" s="73"/>
      <c r="B20" s="49"/>
      <c r="C20" s="68"/>
      <c r="D20" s="69"/>
      <c r="E20" s="71" t="s">
        <v>379</v>
      </c>
      <c r="F20" s="49">
        <v>0</v>
      </c>
      <c r="G20" s="71" t="s">
        <v>380</v>
      </c>
      <c r="H20" s="49">
        <v>0</v>
      </c>
    </row>
    <row r="21" ht="22.5" customHeight="1" spans="1:8">
      <c r="A21" s="31"/>
      <c r="B21" s="49"/>
      <c r="C21" s="32"/>
      <c r="D21" s="69"/>
      <c r="E21" s="71" t="s">
        <v>381</v>
      </c>
      <c r="F21" s="49">
        <v>0</v>
      </c>
      <c r="G21" s="71"/>
      <c r="H21" s="74"/>
    </row>
    <row r="22" ht="18" customHeight="1" spans="1:8">
      <c r="A22" s="32"/>
      <c r="B22" s="49"/>
      <c r="C22" s="32"/>
      <c r="D22" s="69"/>
      <c r="E22" s="75" t="s">
        <v>382</v>
      </c>
      <c r="F22" s="76"/>
      <c r="G22" s="75"/>
      <c r="H22" s="74"/>
    </row>
    <row r="23" ht="19.5" customHeight="1" spans="1:8">
      <c r="A23" s="32"/>
      <c r="B23" s="49"/>
      <c r="C23" s="32"/>
      <c r="D23" s="69"/>
      <c r="E23" s="75" t="s">
        <v>383</v>
      </c>
      <c r="F23" s="76"/>
      <c r="G23" s="75"/>
      <c r="H23" s="77"/>
    </row>
    <row r="24" ht="21.75" customHeight="1" spans="1:8">
      <c r="A24" s="32"/>
      <c r="B24" s="49"/>
      <c r="C24" s="68"/>
      <c r="D24" s="78"/>
      <c r="E24" s="75" t="s">
        <v>384</v>
      </c>
      <c r="F24" s="79"/>
      <c r="G24" s="75"/>
      <c r="H24" s="49"/>
    </row>
    <row r="25" ht="21.75" customHeight="1" spans="1:8">
      <c r="A25" s="32"/>
      <c r="B25" s="49"/>
      <c r="C25" s="68"/>
      <c r="D25" s="78"/>
      <c r="E25" s="75"/>
      <c r="F25" s="49"/>
      <c r="G25" s="75"/>
      <c r="H25" s="69"/>
    </row>
    <row r="26" ht="23.25" customHeight="1" spans="1:8">
      <c r="A26" s="32"/>
      <c r="B26" s="49"/>
      <c r="C26" s="68"/>
      <c r="D26" s="78"/>
      <c r="E26" s="67"/>
      <c r="F26" s="67"/>
      <c r="G26" s="67"/>
      <c r="H26" s="80"/>
    </row>
    <row r="27" ht="27" customHeight="1" spans="1:8">
      <c r="A27" s="66" t="s">
        <v>118</v>
      </c>
      <c r="B27" s="74">
        <f>SUM(B6,B9,B10,B12,B13,B14,B15)</f>
        <v>2418</v>
      </c>
      <c r="C27" s="66" t="s">
        <v>119</v>
      </c>
      <c r="D27" s="78">
        <f>SUM(D6:D20)</f>
        <v>2418</v>
      </c>
      <c r="E27" s="66" t="s">
        <v>119</v>
      </c>
      <c r="F27" s="49">
        <v>2418</v>
      </c>
      <c r="G27" s="66" t="s">
        <v>119</v>
      </c>
      <c r="H27" s="49">
        <v>2418</v>
      </c>
    </row>
    <row r="28" customHeight="1" spans="2:8">
      <c r="B28" s="18"/>
      <c r="D28" s="18"/>
      <c r="H28" s="18"/>
    </row>
    <row r="29" customHeight="1" spans="2:8">
      <c r="B29" s="18"/>
      <c r="D29" s="18"/>
      <c r="H29" s="18"/>
    </row>
    <row r="30" customHeight="1" spans="2:8">
      <c r="B30" s="18"/>
      <c r="D30" s="18"/>
      <c r="H30" s="18"/>
    </row>
    <row r="31" customHeight="1" spans="2:8">
      <c r="B31" s="18"/>
      <c r="D31" s="18"/>
      <c r="H31" s="18"/>
    </row>
    <row r="32" customHeight="1" spans="2:8">
      <c r="B32" s="18"/>
      <c r="D32" s="18"/>
      <c r="H32" s="18"/>
    </row>
    <row r="33" customHeight="1" spans="2:8">
      <c r="B33" s="18"/>
      <c r="D33" s="18"/>
      <c r="H33" s="18"/>
    </row>
    <row r="34" customHeight="1" spans="2:8">
      <c r="B34" s="18"/>
      <c r="D34" s="18"/>
      <c r="H34" s="18"/>
    </row>
    <row r="35" customHeight="1" spans="2:8">
      <c r="B35" s="18"/>
      <c r="D35" s="18"/>
      <c r="H35" s="18"/>
    </row>
    <row r="36" customHeight="1" spans="2:8">
      <c r="B36" s="18"/>
      <c r="D36" s="18"/>
      <c r="H36" s="18"/>
    </row>
    <row r="37" customHeight="1" spans="2:8">
      <c r="B37" s="18"/>
      <c r="D37" s="18"/>
      <c r="H37" s="18"/>
    </row>
    <row r="38" customHeight="1" spans="2:8">
      <c r="B38" s="18"/>
      <c r="D38" s="18"/>
      <c r="H38" s="18"/>
    </row>
    <row r="39" customHeight="1" spans="2:8">
      <c r="B39" s="18"/>
      <c r="D39" s="18"/>
      <c r="H39" s="18"/>
    </row>
    <row r="40" customHeight="1" spans="2:4">
      <c r="B40" s="18"/>
      <c r="D40" s="18"/>
    </row>
    <row r="41" customHeight="1" spans="2:4">
      <c r="B41" s="18"/>
      <c r="D41" s="18"/>
    </row>
    <row r="42" customHeight="1" spans="2:4">
      <c r="B42" s="18"/>
      <c r="D42" s="18"/>
    </row>
    <row r="43" customHeight="1" spans="2:2">
      <c r="B43" s="18"/>
    </row>
    <row r="44" customHeight="1" spans="2:2">
      <c r="B44" s="18"/>
    </row>
    <row r="45" customHeight="1" spans="2:2">
      <c r="B45" s="18"/>
    </row>
  </sheetData>
  <mergeCells count="4">
    <mergeCell ref="A2:H2"/>
    <mergeCell ref="A3:B3"/>
    <mergeCell ref="A4:B4"/>
    <mergeCell ref="C4:H4"/>
  </mergeCells>
  <printOptions horizontalCentered="1"/>
  <pageMargins left="0.393055555555556" right="0.393055555555556" top="0.511805555555556" bottom="0.432638888888889" header="0" footer="0"/>
  <pageSetup paperSize="9" scale="69" orientation="landscape" horizontalDpi="6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50"/>
  <sheetViews>
    <sheetView showGridLines="0" showZeros="0" tabSelected="1" topLeftCell="A19" workbookViewId="0">
      <selection activeCell="I30" sqref="I30"/>
    </sheetView>
  </sheetViews>
  <sheetFormatPr defaultColWidth="9.16666666666667" defaultRowHeight="12.75" customHeight="1" outlineLevelCol="3"/>
  <cols>
    <col min="1" max="1" width="8.83333333333333" customWidth="1"/>
    <col min="2" max="2" width="31.5" customWidth="1"/>
    <col min="3" max="3" width="14" customWidth="1"/>
    <col min="4" max="4" width="108.166666666667" customWidth="1"/>
    <col min="5" max="16384" width="9.16666666666667" customWidth="1"/>
  </cols>
  <sheetData>
    <row r="1" ht="30" customHeight="1" spans="1:1">
      <c r="A1" s="18" t="s">
        <v>28</v>
      </c>
    </row>
    <row r="2" ht="28.5" customHeight="1" spans="1:4">
      <c r="A2" s="19" t="s">
        <v>29</v>
      </c>
      <c r="B2" s="19"/>
      <c r="C2" s="19"/>
      <c r="D2" s="19"/>
    </row>
    <row r="3" ht="22.5" customHeight="1" spans="4:4">
      <c r="D3" s="37" t="s">
        <v>37</v>
      </c>
    </row>
    <row r="4" ht="22.5" customHeight="1" spans="1:4">
      <c r="A4" s="39" t="s">
        <v>129</v>
      </c>
      <c r="B4" s="27" t="s">
        <v>385</v>
      </c>
      <c r="C4" s="39" t="s">
        <v>386</v>
      </c>
      <c r="D4" s="39" t="s">
        <v>387</v>
      </c>
    </row>
    <row r="5" ht="15.75" customHeight="1" spans="1:4">
      <c r="A5" s="28" t="s">
        <v>142</v>
      </c>
      <c r="B5" s="28" t="s">
        <v>142</v>
      </c>
      <c r="C5" s="28" t="s">
        <v>142</v>
      </c>
      <c r="D5" s="50" t="s">
        <v>142</v>
      </c>
    </row>
    <row r="6" ht="23" customHeight="1" spans="1:4">
      <c r="A6" s="43"/>
      <c r="B6" s="43" t="s">
        <v>132</v>
      </c>
      <c r="C6" s="49">
        <v>7875.3412</v>
      </c>
      <c r="D6" s="46"/>
    </row>
    <row r="7" ht="16" customHeight="1" spans="1:4">
      <c r="A7" s="43" t="s">
        <v>143</v>
      </c>
      <c r="B7" s="43" t="s">
        <v>144</v>
      </c>
      <c r="C7" s="49">
        <v>7875.3412</v>
      </c>
      <c r="D7" s="46"/>
    </row>
    <row r="8" ht="27" customHeight="1" spans="1:4">
      <c r="A8" s="43" t="s">
        <v>388</v>
      </c>
      <c r="B8" s="43" t="s">
        <v>389</v>
      </c>
      <c r="C8" s="49">
        <v>3.5</v>
      </c>
      <c r="D8" s="51" t="s">
        <v>390</v>
      </c>
    </row>
    <row r="9" ht="27" customHeight="1" spans="1:4">
      <c r="A9" s="43" t="s">
        <v>388</v>
      </c>
      <c r="B9" s="43" t="s">
        <v>391</v>
      </c>
      <c r="C9" s="49">
        <v>34</v>
      </c>
      <c r="D9" s="46" t="s">
        <v>392</v>
      </c>
    </row>
    <row r="10" ht="27" customHeight="1" spans="1:4">
      <c r="A10" s="43" t="s">
        <v>388</v>
      </c>
      <c r="B10" s="43" t="s">
        <v>393</v>
      </c>
      <c r="C10" s="49">
        <v>630.2</v>
      </c>
      <c r="D10" s="46" t="s">
        <v>394</v>
      </c>
    </row>
    <row r="11" ht="27" customHeight="1" spans="1:4">
      <c r="A11" s="43" t="s">
        <v>388</v>
      </c>
      <c r="B11" s="43" t="s">
        <v>395</v>
      </c>
      <c r="C11" s="49">
        <v>40</v>
      </c>
      <c r="D11" s="46" t="s">
        <v>396</v>
      </c>
    </row>
    <row r="12" ht="27" customHeight="1" spans="1:4">
      <c r="A12" s="43" t="s">
        <v>388</v>
      </c>
      <c r="B12" s="43" t="s">
        <v>397</v>
      </c>
      <c r="C12" s="49">
        <v>9</v>
      </c>
      <c r="D12" s="46" t="s">
        <v>398</v>
      </c>
    </row>
    <row r="13" ht="27" customHeight="1" spans="1:4">
      <c r="A13" s="43" t="s">
        <v>388</v>
      </c>
      <c r="B13" s="43" t="s">
        <v>399</v>
      </c>
      <c r="C13" s="49">
        <v>36.6</v>
      </c>
      <c r="D13" s="52" t="s">
        <v>400</v>
      </c>
    </row>
    <row r="14" ht="27" customHeight="1" spans="1:4">
      <c r="A14" s="43" t="s">
        <v>388</v>
      </c>
      <c r="B14" s="43" t="s">
        <v>401</v>
      </c>
      <c r="C14" s="49">
        <v>6</v>
      </c>
      <c r="D14" s="46" t="s">
        <v>402</v>
      </c>
    </row>
    <row r="15" ht="33" customHeight="1" spans="1:4">
      <c r="A15" s="43" t="s">
        <v>388</v>
      </c>
      <c r="B15" s="43" t="s">
        <v>403</v>
      </c>
      <c r="C15" s="49">
        <v>317.5</v>
      </c>
      <c r="D15" s="46" t="s">
        <v>404</v>
      </c>
    </row>
    <row r="16" ht="27" customHeight="1" spans="1:4">
      <c r="A16" s="43" t="s">
        <v>388</v>
      </c>
      <c r="B16" s="43" t="s">
        <v>405</v>
      </c>
      <c r="C16" s="49">
        <v>693</v>
      </c>
      <c r="D16" s="46" t="s">
        <v>406</v>
      </c>
    </row>
    <row r="17" ht="30" customHeight="1" spans="1:4">
      <c r="A17" s="43" t="s">
        <v>388</v>
      </c>
      <c r="B17" s="43" t="s">
        <v>407</v>
      </c>
      <c r="C17" s="49">
        <v>3</v>
      </c>
      <c r="D17" s="46" t="s">
        <v>408</v>
      </c>
    </row>
    <row r="18" ht="34" customHeight="1" spans="1:4">
      <c r="A18" s="43" t="s">
        <v>388</v>
      </c>
      <c r="B18" s="43" t="s">
        <v>409</v>
      </c>
      <c r="C18" s="49">
        <v>823</v>
      </c>
      <c r="D18" s="46" t="s">
        <v>410</v>
      </c>
    </row>
    <row r="19" ht="27" customHeight="1" spans="1:4">
      <c r="A19" s="43" t="s">
        <v>388</v>
      </c>
      <c r="B19" s="43" t="s">
        <v>411</v>
      </c>
      <c r="C19" s="49">
        <v>3.37</v>
      </c>
      <c r="D19" s="46" t="s">
        <v>412</v>
      </c>
    </row>
    <row r="20" ht="36" customHeight="1" spans="1:4">
      <c r="A20" s="43" t="s">
        <v>388</v>
      </c>
      <c r="B20" s="43" t="s">
        <v>413</v>
      </c>
      <c r="C20" s="49">
        <v>3.5</v>
      </c>
      <c r="D20" s="46" t="s">
        <v>414</v>
      </c>
    </row>
    <row r="21" ht="16" customHeight="1" spans="1:4">
      <c r="A21" s="43" t="s">
        <v>388</v>
      </c>
      <c r="B21" s="43" t="s">
        <v>415</v>
      </c>
      <c r="C21" s="49">
        <v>5</v>
      </c>
      <c r="D21" s="53" t="s">
        <v>416</v>
      </c>
    </row>
    <row r="22" ht="27" customHeight="1" spans="1:4">
      <c r="A22" s="43" t="s">
        <v>388</v>
      </c>
      <c r="B22" s="43" t="s">
        <v>417</v>
      </c>
      <c r="C22" s="49">
        <v>25</v>
      </c>
      <c r="D22" s="46" t="s">
        <v>418</v>
      </c>
    </row>
    <row r="23" ht="21" customHeight="1" spans="1:4">
      <c r="A23" s="43" t="s">
        <v>388</v>
      </c>
      <c r="B23" s="43" t="s">
        <v>419</v>
      </c>
      <c r="C23" s="49">
        <v>480</v>
      </c>
      <c r="D23" s="46" t="s">
        <v>420</v>
      </c>
    </row>
    <row r="24" ht="27" customHeight="1" spans="1:4">
      <c r="A24" s="43" t="s">
        <v>388</v>
      </c>
      <c r="B24" s="43" t="s">
        <v>421</v>
      </c>
      <c r="C24" s="49">
        <v>10</v>
      </c>
      <c r="D24" s="46" t="s">
        <v>422</v>
      </c>
    </row>
    <row r="25" ht="21" customHeight="1" spans="1:4">
      <c r="A25" s="43" t="s">
        <v>388</v>
      </c>
      <c r="B25" s="43" t="s">
        <v>423</v>
      </c>
      <c r="C25" s="49">
        <v>120</v>
      </c>
      <c r="D25" s="46" t="s">
        <v>424</v>
      </c>
    </row>
    <row r="26" ht="27" customHeight="1" spans="1:4">
      <c r="A26" s="43" t="s">
        <v>388</v>
      </c>
      <c r="B26" s="43" t="s">
        <v>425</v>
      </c>
      <c r="C26" s="49">
        <v>1.8</v>
      </c>
      <c r="D26" s="46" t="s">
        <v>426</v>
      </c>
    </row>
    <row r="27" ht="27" customHeight="1" spans="1:4">
      <c r="A27" s="43" t="s">
        <v>388</v>
      </c>
      <c r="B27" s="43" t="s">
        <v>427</v>
      </c>
      <c r="C27" s="49">
        <v>855.3</v>
      </c>
      <c r="D27" s="46" t="s">
        <v>428</v>
      </c>
    </row>
    <row r="28" ht="34" customHeight="1" spans="1:4">
      <c r="A28" s="43" t="s">
        <v>388</v>
      </c>
      <c r="B28" s="43" t="s">
        <v>429</v>
      </c>
      <c r="C28" s="49">
        <v>30</v>
      </c>
      <c r="D28" s="46" t="s">
        <v>430</v>
      </c>
    </row>
    <row r="29" ht="22" customHeight="1" spans="1:4">
      <c r="A29" s="43" t="s">
        <v>388</v>
      </c>
      <c r="B29" s="43" t="s">
        <v>431</v>
      </c>
      <c r="C29" s="49">
        <v>160</v>
      </c>
      <c r="D29" s="46" t="s">
        <v>432</v>
      </c>
    </row>
    <row r="30" ht="27" customHeight="1" spans="1:4">
      <c r="A30" s="43" t="s">
        <v>388</v>
      </c>
      <c r="B30" s="43" t="s">
        <v>433</v>
      </c>
      <c r="C30" s="49">
        <v>25</v>
      </c>
      <c r="D30" s="46" t="s">
        <v>434</v>
      </c>
    </row>
    <row r="31" ht="18" customHeight="1" spans="1:4">
      <c r="A31" s="43" t="s">
        <v>388</v>
      </c>
      <c r="B31" s="43" t="s">
        <v>435</v>
      </c>
      <c r="C31" s="49">
        <v>13</v>
      </c>
      <c r="D31" s="52" t="s">
        <v>436</v>
      </c>
    </row>
    <row r="32" ht="33" customHeight="1" spans="1:4">
      <c r="A32" s="43" t="s">
        <v>388</v>
      </c>
      <c r="B32" s="43" t="s">
        <v>437</v>
      </c>
      <c r="C32" s="49">
        <v>6</v>
      </c>
      <c r="D32" s="46" t="s">
        <v>438</v>
      </c>
    </row>
    <row r="33" ht="42" customHeight="1" spans="1:4">
      <c r="A33" s="43" t="s">
        <v>388</v>
      </c>
      <c r="B33" s="43" t="s">
        <v>439</v>
      </c>
      <c r="C33" s="49">
        <v>1525.92</v>
      </c>
      <c r="D33" s="46" t="s">
        <v>440</v>
      </c>
    </row>
    <row r="34" ht="27" customHeight="1" spans="1:4">
      <c r="A34" s="43" t="s">
        <v>388</v>
      </c>
      <c r="B34" s="43" t="s">
        <v>441</v>
      </c>
      <c r="C34" s="49">
        <v>85.6</v>
      </c>
      <c r="D34" s="46" t="s">
        <v>442</v>
      </c>
    </row>
    <row r="35" ht="19" customHeight="1" spans="1:4">
      <c r="A35" s="43" t="s">
        <v>388</v>
      </c>
      <c r="B35" s="43" t="s">
        <v>443</v>
      </c>
      <c r="C35" s="49">
        <v>1058</v>
      </c>
      <c r="D35" s="52" t="s">
        <v>444</v>
      </c>
    </row>
    <row r="36" ht="35" customHeight="1" spans="1:4">
      <c r="A36" s="43" t="s">
        <v>388</v>
      </c>
      <c r="B36" s="43" t="s">
        <v>445</v>
      </c>
      <c r="C36" s="49">
        <v>3.36</v>
      </c>
      <c r="D36" s="46" t="s">
        <v>446</v>
      </c>
    </row>
    <row r="37" ht="17" customHeight="1" spans="1:4">
      <c r="A37" s="43" t="s">
        <v>388</v>
      </c>
      <c r="B37" s="43" t="s">
        <v>447</v>
      </c>
      <c r="C37" s="49">
        <v>2</v>
      </c>
      <c r="D37" s="53" t="s">
        <v>448</v>
      </c>
    </row>
    <row r="38" ht="36" customHeight="1" spans="1:4">
      <c r="A38" s="43" t="s">
        <v>388</v>
      </c>
      <c r="B38" s="43" t="s">
        <v>449</v>
      </c>
      <c r="C38" s="49">
        <v>6</v>
      </c>
      <c r="D38" s="46" t="s">
        <v>450</v>
      </c>
    </row>
    <row r="39" ht="20" customHeight="1" spans="1:4">
      <c r="A39" s="43" t="s">
        <v>388</v>
      </c>
      <c r="B39" s="43" t="s">
        <v>451</v>
      </c>
      <c r="C39" s="49">
        <v>24.54</v>
      </c>
      <c r="D39" s="54" t="s">
        <v>452</v>
      </c>
    </row>
    <row r="40" ht="47" customHeight="1" spans="1:4">
      <c r="A40" s="43" t="s">
        <v>388</v>
      </c>
      <c r="B40" s="43" t="s">
        <v>453</v>
      </c>
      <c r="C40" s="49">
        <v>500</v>
      </c>
      <c r="D40" s="46" t="s">
        <v>454</v>
      </c>
    </row>
    <row r="41" ht="38" customHeight="1" spans="1:4">
      <c r="A41" s="43" t="s">
        <v>388</v>
      </c>
      <c r="B41" s="43" t="s">
        <v>455</v>
      </c>
      <c r="C41" s="49">
        <v>60</v>
      </c>
      <c r="D41" s="46" t="s">
        <v>456</v>
      </c>
    </row>
    <row r="42" ht="29" customHeight="1" spans="1:4">
      <c r="A42" s="43" t="s">
        <v>388</v>
      </c>
      <c r="B42" s="43" t="s">
        <v>457</v>
      </c>
      <c r="C42" s="49">
        <v>90</v>
      </c>
      <c r="D42" s="52" t="s">
        <v>458</v>
      </c>
    </row>
    <row r="43" ht="27" customHeight="1" spans="1:4">
      <c r="A43" s="43" t="s">
        <v>388</v>
      </c>
      <c r="B43" s="43" t="s">
        <v>459</v>
      </c>
      <c r="C43" s="49">
        <v>19.42</v>
      </c>
      <c r="D43" s="46" t="s">
        <v>424</v>
      </c>
    </row>
    <row r="44" ht="29" customHeight="1" spans="1:4">
      <c r="A44" s="43" t="s">
        <v>388</v>
      </c>
      <c r="B44" s="43" t="s">
        <v>460</v>
      </c>
      <c r="C44" s="49">
        <v>1</v>
      </c>
      <c r="D44" s="46" t="s">
        <v>461</v>
      </c>
    </row>
    <row r="45" ht="24" customHeight="1" spans="1:4">
      <c r="A45" s="43" t="s">
        <v>388</v>
      </c>
      <c r="B45" s="43" t="s">
        <v>462</v>
      </c>
      <c r="C45" s="49">
        <v>4</v>
      </c>
      <c r="D45" s="46" t="s">
        <v>463</v>
      </c>
    </row>
    <row r="46" ht="43" customHeight="1" spans="1:4">
      <c r="A46" s="43" t="s">
        <v>388</v>
      </c>
      <c r="B46" s="43" t="s">
        <v>464</v>
      </c>
      <c r="C46" s="55">
        <v>20.7312</v>
      </c>
      <c r="D46" s="46" t="s">
        <v>465</v>
      </c>
    </row>
    <row r="47" ht="36" customHeight="1" spans="1:4">
      <c r="A47" s="43" t="s">
        <v>388</v>
      </c>
      <c r="B47" s="43" t="s">
        <v>466</v>
      </c>
      <c r="C47" s="55">
        <v>20</v>
      </c>
      <c r="D47" s="46" t="s">
        <v>450</v>
      </c>
    </row>
    <row r="48" ht="27" customHeight="1" spans="1:4">
      <c r="A48" s="43" t="s">
        <v>388</v>
      </c>
      <c r="B48" s="43" t="s">
        <v>467</v>
      </c>
      <c r="C48" s="55">
        <v>10</v>
      </c>
      <c r="D48" s="46" t="s">
        <v>468</v>
      </c>
    </row>
    <row r="49" ht="27" customHeight="1" spans="1:4">
      <c r="A49" s="43" t="s">
        <v>388</v>
      </c>
      <c r="B49" s="43" t="s">
        <v>469</v>
      </c>
      <c r="C49" s="55">
        <v>8</v>
      </c>
      <c r="D49" s="46" t="s">
        <v>470</v>
      </c>
    </row>
    <row r="50" ht="32" customHeight="1" spans="1:4">
      <c r="A50" s="43" t="s">
        <v>388</v>
      </c>
      <c r="B50" s="43" t="s">
        <v>471</v>
      </c>
      <c r="C50" s="55">
        <v>103</v>
      </c>
      <c r="D50" s="56" t="s">
        <v>472</v>
      </c>
    </row>
  </sheetData>
  <mergeCells count="1">
    <mergeCell ref="A2:D2"/>
  </mergeCells>
  <printOptions horizontalCentered="1"/>
  <pageMargins left="0.156944444444444" right="0.156944444444444" top="0.196527777777778" bottom="0.118055555555556" header="0.5" footer="0.5"/>
  <pageSetup paperSize="9" fitToHeight="1000" orientation="landscape" horizont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4"/>
  <sheetViews>
    <sheetView showGridLines="0" showZeros="0" topLeftCell="A4" workbookViewId="0">
      <selection activeCell="F25" sqref="F25"/>
    </sheetView>
  </sheetViews>
  <sheetFormatPr defaultColWidth="9.16666666666667" defaultRowHeight="12.75" customHeight="1"/>
  <cols>
    <col min="1" max="3" width="7.16666666666667" customWidth="1"/>
    <col min="4" max="4" width="13.5" customWidth="1"/>
    <col min="5" max="6" width="18.8333333333333" customWidth="1"/>
    <col min="7" max="7" width="16" customWidth="1"/>
    <col min="8" max="8" width="15.8333333333333" customWidth="1"/>
    <col min="9" max="9" width="12.1666666666667" customWidth="1"/>
    <col min="10" max="10" width="7.66666666666667" customWidth="1"/>
    <col min="11" max="11" width="7" customWidth="1"/>
    <col min="12" max="12" width="9" customWidth="1"/>
    <col min="13" max="13" width="8.83333333333333" customWidth="1"/>
    <col min="14" max="14" width="12" customWidth="1"/>
    <col min="15" max="255" width="9.16666666666667" customWidth="1"/>
  </cols>
  <sheetData>
    <row r="1" ht="29.25" customHeight="1" spans="1:1">
      <c r="A1" s="18" t="s">
        <v>30</v>
      </c>
    </row>
    <row r="2" ht="23.25" customHeight="1" spans="1:16">
      <c r="A2" s="19" t="s">
        <v>31</v>
      </c>
      <c r="B2" s="19"/>
      <c r="C2" s="19"/>
      <c r="D2" s="19"/>
      <c r="E2" s="19"/>
      <c r="F2" s="19"/>
      <c r="G2" s="19"/>
      <c r="H2" s="19"/>
      <c r="I2" s="19"/>
      <c r="J2" s="19"/>
      <c r="K2" s="19"/>
      <c r="L2" s="19"/>
      <c r="M2" s="19"/>
      <c r="N2" s="19"/>
      <c r="O2" s="19"/>
      <c r="P2" s="19"/>
    </row>
    <row r="3" ht="26.25" customHeight="1" spans="14:16">
      <c r="N3" s="37"/>
      <c r="P3" s="37" t="s">
        <v>37</v>
      </c>
    </row>
    <row r="4" ht="33" customHeight="1" spans="1:16">
      <c r="A4" s="25" t="s">
        <v>473</v>
      </c>
      <c r="B4" s="25"/>
      <c r="C4" s="25"/>
      <c r="D4" s="25" t="s">
        <v>129</v>
      </c>
      <c r="E4" s="21" t="s">
        <v>474</v>
      </c>
      <c r="F4" s="25" t="s">
        <v>475</v>
      </c>
      <c r="G4" s="38" t="s">
        <v>476</v>
      </c>
      <c r="H4" s="33" t="s">
        <v>477</v>
      </c>
      <c r="I4" s="25" t="s">
        <v>478</v>
      </c>
      <c r="J4" s="25" t="s">
        <v>479</v>
      </c>
      <c r="K4" s="25"/>
      <c r="L4" s="25" t="s">
        <v>480</v>
      </c>
      <c r="M4" s="25"/>
      <c r="N4" s="34" t="s">
        <v>481</v>
      </c>
      <c r="O4" s="25" t="s">
        <v>482</v>
      </c>
      <c r="P4" s="20" t="s">
        <v>483</v>
      </c>
    </row>
    <row r="5" ht="18" customHeight="1" spans="1:16">
      <c r="A5" s="39" t="s">
        <v>484</v>
      </c>
      <c r="B5" s="39" t="s">
        <v>485</v>
      </c>
      <c r="C5" s="39" t="s">
        <v>486</v>
      </c>
      <c r="D5" s="25"/>
      <c r="E5" s="21"/>
      <c r="F5" s="25"/>
      <c r="G5" s="40"/>
      <c r="H5" s="33"/>
      <c r="I5" s="25"/>
      <c r="J5" s="25" t="s">
        <v>484</v>
      </c>
      <c r="K5" s="25" t="s">
        <v>485</v>
      </c>
      <c r="L5" s="25" t="s">
        <v>484</v>
      </c>
      <c r="M5" s="25" t="s">
        <v>485</v>
      </c>
      <c r="N5" s="36"/>
      <c r="O5" s="25"/>
      <c r="P5" s="20"/>
    </row>
    <row r="6" customHeight="1" spans="1:16">
      <c r="A6" s="28" t="s">
        <v>142</v>
      </c>
      <c r="B6" s="28" t="s">
        <v>142</v>
      </c>
      <c r="C6" s="28" t="s">
        <v>142</v>
      </c>
      <c r="D6" s="28" t="s">
        <v>142</v>
      </c>
      <c r="E6" s="28" t="s">
        <v>142</v>
      </c>
      <c r="F6" s="41" t="s">
        <v>142</v>
      </c>
      <c r="G6" s="28" t="s">
        <v>142</v>
      </c>
      <c r="H6" s="28" t="s">
        <v>142</v>
      </c>
      <c r="I6" s="28" t="s">
        <v>142</v>
      </c>
      <c r="J6" s="28" t="s">
        <v>142</v>
      </c>
      <c r="K6" s="28" t="s">
        <v>142</v>
      </c>
      <c r="L6" s="28" t="s">
        <v>142</v>
      </c>
      <c r="M6" s="28" t="s">
        <v>142</v>
      </c>
      <c r="N6" s="28" t="s">
        <v>142</v>
      </c>
      <c r="O6" s="28" t="s">
        <v>142</v>
      </c>
      <c r="P6" s="28" t="s">
        <v>142</v>
      </c>
    </row>
    <row r="7" customHeight="1" spans="1:16">
      <c r="A7" s="42"/>
      <c r="B7" s="42"/>
      <c r="C7" s="43"/>
      <c r="D7" s="42" t="s">
        <v>132</v>
      </c>
      <c r="E7" s="44"/>
      <c r="F7" s="45"/>
      <c r="G7" s="46"/>
      <c r="H7" s="45"/>
      <c r="I7" s="47"/>
      <c r="J7" s="43"/>
      <c r="K7" s="42"/>
      <c r="L7" s="48"/>
      <c r="M7" s="42"/>
      <c r="N7" s="42"/>
      <c r="O7" s="49">
        <v>908.55</v>
      </c>
      <c r="P7" s="48"/>
    </row>
    <row r="8" customHeight="1" spans="1:16">
      <c r="A8" s="42" t="s">
        <v>487</v>
      </c>
      <c r="B8" s="42" t="s">
        <v>488</v>
      </c>
      <c r="C8" s="43" t="s">
        <v>489</v>
      </c>
      <c r="D8" s="42" t="s">
        <v>143</v>
      </c>
      <c r="E8" s="44" t="s">
        <v>490</v>
      </c>
      <c r="F8" s="45" t="s">
        <v>491</v>
      </c>
      <c r="G8" s="46" t="s">
        <v>492</v>
      </c>
      <c r="H8" s="45" t="s">
        <v>493</v>
      </c>
      <c r="I8" s="47" t="s">
        <v>493</v>
      </c>
      <c r="J8" s="43" t="s">
        <v>494</v>
      </c>
      <c r="K8" s="42" t="s">
        <v>488</v>
      </c>
      <c r="L8" s="48" t="s">
        <v>495</v>
      </c>
      <c r="M8" s="42" t="s">
        <v>496</v>
      </c>
      <c r="N8" s="42" t="s">
        <v>497</v>
      </c>
      <c r="O8" s="49">
        <v>0.7</v>
      </c>
      <c r="P8" s="48"/>
    </row>
    <row r="9" customHeight="1" spans="1:17">
      <c r="A9" s="42" t="s">
        <v>487</v>
      </c>
      <c r="B9" s="42" t="s">
        <v>488</v>
      </c>
      <c r="C9" s="43" t="s">
        <v>498</v>
      </c>
      <c r="D9" s="42" t="s">
        <v>143</v>
      </c>
      <c r="E9" s="44" t="s">
        <v>499</v>
      </c>
      <c r="F9" s="45" t="s">
        <v>500</v>
      </c>
      <c r="G9" s="46" t="s">
        <v>501</v>
      </c>
      <c r="H9" s="45" t="s">
        <v>502</v>
      </c>
      <c r="I9" s="47" t="s">
        <v>503</v>
      </c>
      <c r="J9" s="43" t="s">
        <v>504</v>
      </c>
      <c r="K9" s="42" t="s">
        <v>489</v>
      </c>
      <c r="L9" s="48" t="s">
        <v>505</v>
      </c>
      <c r="M9" s="42" t="s">
        <v>489</v>
      </c>
      <c r="N9" s="42" t="s">
        <v>506</v>
      </c>
      <c r="O9" s="49">
        <v>3</v>
      </c>
      <c r="P9" s="48"/>
      <c r="Q9" s="18"/>
    </row>
    <row r="10" customHeight="1" spans="1:17">
      <c r="A10" s="42" t="s">
        <v>487</v>
      </c>
      <c r="B10" s="42" t="s">
        <v>507</v>
      </c>
      <c r="C10" s="43" t="s">
        <v>488</v>
      </c>
      <c r="D10" s="42" t="s">
        <v>143</v>
      </c>
      <c r="E10" s="44" t="s">
        <v>508</v>
      </c>
      <c r="F10" s="45" t="s">
        <v>509</v>
      </c>
      <c r="G10" s="46" t="s">
        <v>501</v>
      </c>
      <c r="H10" s="45" t="s">
        <v>510</v>
      </c>
      <c r="I10" s="47" t="s">
        <v>511</v>
      </c>
      <c r="J10" s="43" t="s">
        <v>504</v>
      </c>
      <c r="K10" s="42" t="s">
        <v>512</v>
      </c>
      <c r="L10" s="48" t="s">
        <v>505</v>
      </c>
      <c r="M10" s="42" t="s">
        <v>513</v>
      </c>
      <c r="N10" s="42" t="s">
        <v>514</v>
      </c>
      <c r="O10" s="49">
        <v>3.37</v>
      </c>
      <c r="P10" s="48"/>
      <c r="Q10" s="18"/>
    </row>
    <row r="11" customHeight="1" spans="1:17">
      <c r="A11" s="42" t="s">
        <v>487</v>
      </c>
      <c r="B11" s="42" t="s">
        <v>488</v>
      </c>
      <c r="C11" s="43" t="s">
        <v>498</v>
      </c>
      <c r="D11" s="42" t="s">
        <v>143</v>
      </c>
      <c r="E11" s="44" t="s">
        <v>515</v>
      </c>
      <c r="F11" s="45" t="s">
        <v>516</v>
      </c>
      <c r="G11" s="46" t="s">
        <v>517</v>
      </c>
      <c r="H11" s="45" t="s">
        <v>518</v>
      </c>
      <c r="I11" s="47" t="s">
        <v>511</v>
      </c>
      <c r="J11" s="43" t="s">
        <v>504</v>
      </c>
      <c r="K11" s="42" t="s">
        <v>489</v>
      </c>
      <c r="L11" s="48" t="s">
        <v>505</v>
      </c>
      <c r="M11" s="42" t="s">
        <v>489</v>
      </c>
      <c r="N11" s="42" t="s">
        <v>514</v>
      </c>
      <c r="O11" s="49">
        <v>18</v>
      </c>
      <c r="P11" s="48"/>
      <c r="Q11" s="18"/>
    </row>
    <row r="12" customHeight="1" spans="1:17">
      <c r="A12" s="42" t="s">
        <v>487</v>
      </c>
      <c r="B12" s="42" t="s">
        <v>488</v>
      </c>
      <c r="C12" s="43" t="s">
        <v>489</v>
      </c>
      <c r="D12" s="42" t="s">
        <v>143</v>
      </c>
      <c r="E12" s="44" t="s">
        <v>490</v>
      </c>
      <c r="F12" s="45" t="s">
        <v>519</v>
      </c>
      <c r="G12" s="46" t="s">
        <v>492</v>
      </c>
      <c r="H12" s="45" t="s">
        <v>493</v>
      </c>
      <c r="I12" s="47" t="s">
        <v>493</v>
      </c>
      <c r="J12" s="43" t="s">
        <v>494</v>
      </c>
      <c r="K12" s="42" t="s">
        <v>488</v>
      </c>
      <c r="L12" s="48" t="s">
        <v>495</v>
      </c>
      <c r="M12" s="42" t="s">
        <v>496</v>
      </c>
      <c r="N12" s="42" t="s">
        <v>520</v>
      </c>
      <c r="O12" s="49">
        <v>1</v>
      </c>
      <c r="P12" s="48"/>
      <c r="Q12" s="18"/>
    </row>
    <row r="13" customHeight="1" spans="1:16">
      <c r="A13" s="42" t="s">
        <v>487</v>
      </c>
      <c r="B13" s="42" t="s">
        <v>488</v>
      </c>
      <c r="C13" s="43" t="s">
        <v>489</v>
      </c>
      <c r="D13" s="42" t="s">
        <v>143</v>
      </c>
      <c r="E13" s="44" t="s">
        <v>521</v>
      </c>
      <c r="F13" s="45" t="s">
        <v>516</v>
      </c>
      <c r="G13" s="46" t="s">
        <v>522</v>
      </c>
      <c r="H13" s="45" t="s">
        <v>518</v>
      </c>
      <c r="I13" s="47" t="s">
        <v>503</v>
      </c>
      <c r="J13" s="43" t="s">
        <v>504</v>
      </c>
      <c r="K13" s="42" t="s">
        <v>488</v>
      </c>
      <c r="L13" s="48" t="s">
        <v>505</v>
      </c>
      <c r="M13" s="42" t="s">
        <v>489</v>
      </c>
      <c r="N13" s="42" t="s">
        <v>514</v>
      </c>
      <c r="O13" s="49">
        <v>3.5</v>
      </c>
      <c r="P13" s="48"/>
    </row>
    <row r="14" customHeight="1" spans="1:16">
      <c r="A14" s="42" t="s">
        <v>487</v>
      </c>
      <c r="B14" s="42" t="s">
        <v>488</v>
      </c>
      <c r="C14" s="43" t="s">
        <v>498</v>
      </c>
      <c r="D14" s="42" t="s">
        <v>143</v>
      </c>
      <c r="E14" s="44" t="s">
        <v>523</v>
      </c>
      <c r="F14" s="45" t="s">
        <v>516</v>
      </c>
      <c r="G14" s="46" t="s">
        <v>522</v>
      </c>
      <c r="H14" s="45" t="s">
        <v>524</v>
      </c>
      <c r="I14" s="47" t="s">
        <v>525</v>
      </c>
      <c r="J14" s="43" t="s">
        <v>504</v>
      </c>
      <c r="K14" s="42" t="s">
        <v>488</v>
      </c>
      <c r="L14" s="48" t="s">
        <v>505</v>
      </c>
      <c r="M14" s="42" t="s">
        <v>489</v>
      </c>
      <c r="N14" s="42" t="s">
        <v>526</v>
      </c>
      <c r="O14" s="49">
        <v>2</v>
      </c>
      <c r="P14" s="48"/>
    </row>
    <row r="15" customHeight="1" spans="1:16">
      <c r="A15" s="42" t="s">
        <v>487</v>
      </c>
      <c r="B15" s="42" t="s">
        <v>488</v>
      </c>
      <c r="C15" s="43" t="s">
        <v>489</v>
      </c>
      <c r="D15" s="42" t="s">
        <v>143</v>
      </c>
      <c r="E15" s="44" t="s">
        <v>521</v>
      </c>
      <c r="F15" s="45" t="s">
        <v>527</v>
      </c>
      <c r="G15" s="46" t="s">
        <v>528</v>
      </c>
      <c r="H15" s="45" t="s">
        <v>529</v>
      </c>
      <c r="I15" s="47" t="s">
        <v>503</v>
      </c>
      <c r="J15" s="43" t="s">
        <v>504</v>
      </c>
      <c r="K15" s="42" t="s">
        <v>489</v>
      </c>
      <c r="L15" s="48" t="s">
        <v>505</v>
      </c>
      <c r="M15" s="42" t="s">
        <v>489</v>
      </c>
      <c r="N15" s="42" t="s">
        <v>514</v>
      </c>
      <c r="O15" s="49">
        <v>6.5</v>
      </c>
      <c r="P15" s="48"/>
    </row>
    <row r="16" customHeight="1" spans="1:16">
      <c r="A16" s="42" t="s">
        <v>487</v>
      </c>
      <c r="B16" s="42" t="s">
        <v>488</v>
      </c>
      <c r="C16" s="43" t="s">
        <v>530</v>
      </c>
      <c r="D16" s="42" t="s">
        <v>143</v>
      </c>
      <c r="E16" s="44" t="s">
        <v>531</v>
      </c>
      <c r="F16" s="45" t="s">
        <v>532</v>
      </c>
      <c r="G16" s="46" t="s">
        <v>492</v>
      </c>
      <c r="H16" s="45" t="s">
        <v>533</v>
      </c>
      <c r="I16" s="47" t="s">
        <v>534</v>
      </c>
      <c r="J16" s="43" t="s">
        <v>504</v>
      </c>
      <c r="K16" s="42" t="s">
        <v>489</v>
      </c>
      <c r="L16" s="48" t="s">
        <v>505</v>
      </c>
      <c r="M16" s="42" t="s">
        <v>489</v>
      </c>
      <c r="N16" s="42" t="s">
        <v>520</v>
      </c>
      <c r="O16" s="49">
        <v>1.26</v>
      </c>
      <c r="P16" s="48"/>
    </row>
    <row r="17" customHeight="1" spans="1:16">
      <c r="A17" s="42" t="s">
        <v>487</v>
      </c>
      <c r="B17" s="42" t="s">
        <v>488</v>
      </c>
      <c r="C17" s="43" t="s">
        <v>498</v>
      </c>
      <c r="D17" s="42" t="s">
        <v>143</v>
      </c>
      <c r="E17" s="44" t="s">
        <v>535</v>
      </c>
      <c r="F17" s="45" t="s">
        <v>536</v>
      </c>
      <c r="G17" s="46" t="s">
        <v>537</v>
      </c>
      <c r="H17" s="45" t="s">
        <v>538</v>
      </c>
      <c r="I17" s="47" t="s">
        <v>525</v>
      </c>
      <c r="J17" s="43" t="s">
        <v>504</v>
      </c>
      <c r="K17" s="42" t="s">
        <v>539</v>
      </c>
      <c r="L17" s="48" t="s">
        <v>505</v>
      </c>
      <c r="M17" s="42" t="s">
        <v>513</v>
      </c>
      <c r="N17" s="42" t="s">
        <v>540</v>
      </c>
      <c r="O17" s="49">
        <v>19.42</v>
      </c>
      <c r="P17" s="48"/>
    </row>
    <row r="18" customHeight="1" spans="1:16">
      <c r="A18" s="42" t="s">
        <v>487</v>
      </c>
      <c r="B18" s="42" t="s">
        <v>507</v>
      </c>
      <c r="C18" s="43" t="s">
        <v>498</v>
      </c>
      <c r="D18" s="42" t="s">
        <v>143</v>
      </c>
      <c r="E18" s="44" t="s">
        <v>541</v>
      </c>
      <c r="F18" s="45" t="s">
        <v>542</v>
      </c>
      <c r="G18" s="46" t="s">
        <v>501</v>
      </c>
      <c r="H18" s="45" t="s">
        <v>543</v>
      </c>
      <c r="I18" s="47" t="s">
        <v>503</v>
      </c>
      <c r="J18" s="43" t="s">
        <v>504</v>
      </c>
      <c r="K18" s="42" t="s">
        <v>539</v>
      </c>
      <c r="L18" s="48" t="s">
        <v>505</v>
      </c>
      <c r="M18" s="42" t="s">
        <v>513</v>
      </c>
      <c r="N18" s="42" t="s">
        <v>514</v>
      </c>
      <c r="O18" s="49">
        <v>13</v>
      </c>
      <c r="P18" s="48"/>
    </row>
    <row r="19" customHeight="1" spans="1:16">
      <c r="A19" s="42" t="s">
        <v>487</v>
      </c>
      <c r="B19" s="42" t="s">
        <v>488</v>
      </c>
      <c r="C19" s="43" t="s">
        <v>498</v>
      </c>
      <c r="D19" s="42" t="s">
        <v>143</v>
      </c>
      <c r="E19" s="44" t="s">
        <v>515</v>
      </c>
      <c r="F19" s="45" t="s">
        <v>536</v>
      </c>
      <c r="G19" s="46" t="s">
        <v>537</v>
      </c>
      <c r="H19" s="45" t="s">
        <v>537</v>
      </c>
      <c r="I19" s="47" t="s">
        <v>503</v>
      </c>
      <c r="J19" s="43" t="s">
        <v>504</v>
      </c>
      <c r="K19" s="42" t="s">
        <v>539</v>
      </c>
      <c r="L19" s="48" t="s">
        <v>505</v>
      </c>
      <c r="M19" s="42" t="s">
        <v>513</v>
      </c>
      <c r="N19" s="42" t="s">
        <v>514</v>
      </c>
      <c r="O19" s="49">
        <v>15</v>
      </c>
      <c r="P19" s="48"/>
    </row>
    <row r="20" customHeight="1" spans="1:16">
      <c r="A20" s="42" t="s">
        <v>487</v>
      </c>
      <c r="B20" s="42" t="s">
        <v>488</v>
      </c>
      <c r="C20" s="43" t="s">
        <v>530</v>
      </c>
      <c r="D20" s="42" t="s">
        <v>143</v>
      </c>
      <c r="E20" s="44" t="s">
        <v>544</v>
      </c>
      <c r="F20" s="45" t="s">
        <v>509</v>
      </c>
      <c r="G20" s="46" t="s">
        <v>501</v>
      </c>
      <c r="H20" s="45" t="s">
        <v>545</v>
      </c>
      <c r="I20" s="47" t="s">
        <v>511</v>
      </c>
      <c r="J20" s="43" t="s">
        <v>504</v>
      </c>
      <c r="K20" s="42" t="s">
        <v>539</v>
      </c>
      <c r="L20" s="48" t="s">
        <v>505</v>
      </c>
      <c r="M20" s="42" t="s">
        <v>513</v>
      </c>
      <c r="N20" s="42" t="s">
        <v>514</v>
      </c>
      <c r="O20" s="49">
        <v>5</v>
      </c>
      <c r="P20" s="48"/>
    </row>
    <row r="21" customHeight="1" spans="1:16">
      <c r="A21" s="42" t="s">
        <v>487</v>
      </c>
      <c r="B21" s="42" t="s">
        <v>488</v>
      </c>
      <c r="C21" s="43" t="s">
        <v>498</v>
      </c>
      <c r="D21" s="42" t="s">
        <v>143</v>
      </c>
      <c r="E21" s="44" t="s">
        <v>546</v>
      </c>
      <c r="F21" s="45" t="s">
        <v>542</v>
      </c>
      <c r="G21" s="46" t="s">
        <v>501</v>
      </c>
      <c r="H21" s="45" t="s">
        <v>547</v>
      </c>
      <c r="I21" s="47" t="s">
        <v>548</v>
      </c>
      <c r="J21" s="43" t="s">
        <v>504</v>
      </c>
      <c r="K21" s="42" t="s">
        <v>539</v>
      </c>
      <c r="L21" s="48" t="s">
        <v>505</v>
      </c>
      <c r="M21" s="42" t="s">
        <v>513</v>
      </c>
      <c r="N21" s="42" t="s">
        <v>514</v>
      </c>
      <c r="O21" s="49">
        <v>90</v>
      </c>
      <c r="P21" s="48"/>
    </row>
    <row r="22" customHeight="1" spans="1:16">
      <c r="A22" s="42" t="s">
        <v>487</v>
      </c>
      <c r="B22" s="42" t="s">
        <v>488</v>
      </c>
      <c r="C22" s="43" t="s">
        <v>530</v>
      </c>
      <c r="D22" s="42" t="s">
        <v>143</v>
      </c>
      <c r="E22" s="44" t="s">
        <v>544</v>
      </c>
      <c r="F22" s="45" t="s">
        <v>549</v>
      </c>
      <c r="G22" s="46" t="s">
        <v>528</v>
      </c>
      <c r="H22" s="45" t="s">
        <v>529</v>
      </c>
      <c r="I22" s="47" t="s">
        <v>503</v>
      </c>
      <c r="J22" s="43" t="s">
        <v>504</v>
      </c>
      <c r="K22" s="42" t="s">
        <v>489</v>
      </c>
      <c r="L22" s="48" t="s">
        <v>505</v>
      </c>
      <c r="M22" s="42" t="s">
        <v>489</v>
      </c>
      <c r="N22" s="42" t="s">
        <v>514</v>
      </c>
      <c r="O22" s="49">
        <v>1</v>
      </c>
      <c r="P22" s="48"/>
    </row>
    <row r="23" customHeight="1" spans="1:16">
      <c r="A23" s="42" t="s">
        <v>487</v>
      </c>
      <c r="B23" s="42" t="s">
        <v>488</v>
      </c>
      <c r="C23" s="43" t="s">
        <v>489</v>
      </c>
      <c r="D23" s="42" t="s">
        <v>143</v>
      </c>
      <c r="E23" s="44" t="s">
        <v>490</v>
      </c>
      <c r="F23" s="45" t="s">
        <v>550</v>
      </c>
      <c r="G23" s="46" t="s">
        <v>501</v>
      </c>
      <c r="H23" s="45" t="s">
        <v>551</v>
      </c>
      <c r="I23" s="47" t="s">
        <v>551</v>
      </c>
      <c r="J23" s="43" t="s">
        <v>504</v>
      </c>
      <c r="K23" s="42" t="s">
        <v>539</v>
      </c>
      <c r="L23" s="48" t="s">
        <v>505</v>
      </c>
      <c r="M23" s="42" t="s">
        <v>513</v>
      </c>
      <c r="N23" s="42" t="s">
        <v>506</v>
      </c>
      <c r="O23" s="49">
        <v>4.3</v>
      </c>
      <c r="P23" s="48"/>
    </row>
    <row r="24" customHeight="1" spans="1:16">
      <c r="A24" s="42" t="s">
        <v>487</v>
      </c>
      <c r="B24" s="42" t="s">
        <v>488</v>
      </c>
      <c r="C24" s="43" t="s">
        <v>498</v>
      </c>
      <c r="D24" s="42" t="s">
        <v>143</v>
      </c>
      <c r="E24" s="44" t="s">
        <v>515</v>
      </c>
      <c r="F24" s="45" t="s">
        <v>552</v>
      </c>
      <c r="G24" s="46" t="s">
        <v>528</v>
      </c>
      <c r="H24" s="45" t="s">
        <v>529</v>
      </c>
      <c r="I24" s="47" t="s">
        <v>503</v>
      </c>
      <c r="J24" s="43" t="s">
        <v>504</v>
      </c>
      <c r="K24" s="42" t="s">
        <v>489</v>
      </c>
      <c r="L24" s="48" t="s">
        <v>505</v>
      </c>
      <c r="M24" s="42" t="s">
        <v>489</v>
      </c>
      <c r="N24" s="42" t="s">
        <v>514</v>
      </c>
      <c r="O24" s="49">
        <v>4.5</v>
      </c>
      <c r="P24" s="48"/>
    </row>
    <row r="25" customHeight="1" spans="1:16">
      <c r="A25" s="42" t="s">
        <v>487</v>
      </c>
      <c r="B25" s="42" t="s">
        <v>488</v>
      </c>
      <c r="C25" s="43" t="s">
        <v>498</v>
      </c>
      <c r="D25" s="42" t="s">
        <v>143</v>
      </c>
      <c r="E25" s="44" t="s">
        <v>523</v>
      </c>
      <c r="F25" s="45" t="s">
        <v>542</v>
      </c>
      <c r="G25" s="46" t="s">
        <v>501</v>
      </c>
      <c r="H25" s="45" t="s">
        <v>511</v>
      </c>
      <c r="I25" s="47" t="s">
        <v>553</v>
      </c>
      <c r="J25" s="43" t="s">
        <v>504</v>
      </c>
      <c r="K25" s="42" t="s">
        <v>539</v>
      </c>
      <c r="L25" s="48" t="s">
        <v>505</v>
      </c>
      <c r="M25" s="42" t="s">
        <v>513</v>
      </c>
      <c r="N25" s="42" t="s">
        <v>554</v>
      </c>
      <c r="O25" s="49">
        <v>7</v>
      </c>
      <c r="P25" s="48"/>
    </row>
    <row r="26" customHeight="1" spans="1:16">
      <c r="A26" s="42" t="s">
        <v>487</v>
      </c>
      <c r="B26" s="42" t="s">
        <v>488</v>
      </c>
      <c r="C26" s="43" t="s">
        <v>498</v>
      </c>
      <c r="D26" s="42" t="s">
        <v>143</v>
      </c>
      <c r="E26" s="44" t="s">
        <v>499</v>
      </c>
      <c r="F26" s="45" t="s">
        <v>516</v>
      </c>
      <c r="G26" s="46" t="s">
        <v>522</v>
      </c>
      <c r="H26" s="45" t="s">
        <v>522</v>
      </c>
      <c r="I26" s="47" t="s">
        <v>503</v>
      </c>
      <c r="J26" s="43" t="s">
        <v>504</v>
      </c>
      <c r="K26" s="42" t="s">
        <v>488</v>
      </c>
      <c r="L26" s="48" t="s">
        <v>505</v>
      </c>
      <c r="M26" s="42" t="s">
        <v>489</v>
      </c>
      <c r="N26" s="42" t="s">
        <v>506</v>
      </c>
      <c r="O26" s="49">
        <v>5</v>
      </c>
      <c r="P26" s="48"/>
    </row>
    <row r="27" customHeight="1" spans="1:16">
      <c r="A27" s="42" t="s">
        <v>487</v>
      </c>
      <c r="B27" s="42" t="s">
        <v>488</v>
      </c>
      <c r="C27" s="43" t="s">
        <v>498</v>
      </c>
      <c r="D27" s="42" t="s">
        <v>143</v>
      </c>
      <c r="E27" s="44" t="s">
        <v>555</v>
      </c>
      <c r="F27" s="45" t="s">
        <v>556</v>
      </c>
      <c r="G27" s="46" t="s">
        <v>557</v>
      </c>
      <c r="H27" s="45" t="s">
        <v>557</v>
      </c>
      <c r="I27" s="47" t="s">
        <v>511</v>
      </c>
      <c r="J27" s="43" t="s">
        <v>504</v>
      </c>
      <c r="K27" s="42" t="s">
        <v>539</v>
      </c>
      <c r="L27" s="48" t="s">
        <v>505</v>
      </c>
      <c r="M27" s="42" t="s">
        <v>513</v>
      </c>
      <c r="N27" s="42" t="s">
        <v>558</v>
      </c>
      <c r="O27" s="49">
        <v>9</v>
      </c>
      <c r="P27" s="48"/>
    </row>
    <row r="28" customHeight="1" spans="1:16">
      <c r="A28" s="42" t="s">
        <v>487</v>
      </c>
      <c r="B28" s="42" t="s">
        <v>488</v>
      </c>
      <c r="C28" s="43" t="s">
        <v>530</v>
      </c>
      <c r="D28" s="42" t="s">
        <v>143</v>
      </c>
      <c r="E28" s="44" t="s">
        <v>531</v>
      </c>
      <c r="F28" s="45" t="s">
        <v>516</v>
      </c>
      <c r="G28" s="46" t="s">
        <v>517</v>
      </c>
      <c r="H28" s="45" t="s">
        <v>559</v>
      </c>
      <c r="I28" s="47" t="s">
        <v>534</v>
      </c>
      <c r="J28" s="43" t="s">
        <v>504</v>
      </c>
      <c r="K28" s="42" t="s">
        <v>488</v>
      </c>
      <c r="L28" s="48" t="s">
        <v>505</v>
      </c>
      <c r="M28" s="42" t="s">
        <v>489</v>
      </c>
      <c r="N28" s="42" t="s">
        <v>520</v>
      </c>
      <c r="O28" s="49">
        <v>1.74</v>
      </c>
      <c r="P28" s="48"/>
    </row>
    <row r="29" customHeight="1" spans="1:16">
      <c r="A29" s="42" t="s">
        <v>487</v>
      </c>
      <c r="B29" s="42" t="s">
        <v>488</v>
      </c>
      <c r="C29" s="43" t="s">
        <v>560</v>
      </c>
      <c r="D29" s="42" t="s">
        <v>143</v>
      </c>
      <c r="E29" s="44" t="s">
        <v>561</v>
      </c>
      <c r="F29" s="45" t="s">
        <v>562</v>
      </c>
      <c r="G29" s="46" t="s">
        <v>501</v>
      </c>
      <c r="H29" s="45" t="s">
        <v>563</v>
      </c>
      <c r="I29" s="47" t="s">
        <v>511</v>
      </c>
      <c r="J29" s="43" t="s">
        <v>504</v>
      </c>
      <c r="K29" s="42" t="s">
        <v>539</v>
      </c>
      <c r="L29" s="48" t="s">
        <v>505</v>
      </c>
      <c r="M29" s="42" t="s">
        <v>513</v>
      </c>
      <c r="N29" s="42" t="s">
        <v>520</v>
      </c>
      <c r="O29" s="49">
        <v>1</v>
      </c>
      <c r="P29" s="48"/>
    </row>
    <row r="30" customHeight="1" spans="1:16">
      <c r="A30" s="42" t="s">
        <v>487</v>
      </c>
      <c r="B30" s="42" t="s">
        <v>488</v>
      </c>
      <c r="C30" s="43" t="s">
        <v>489</v>
      </c>
      <c r="D30" s="42" t="s">
        <v>143</v>
      </c>
      <c r="E30" s="44" t="s">
        <v>490</v>
      </c>
      <c r="F30" s="45" t="s">
        <v>549</v>
      </c>
      <c r="G30" s="46" t="s">
        <v>528</v>
      </c>
      <c r="H30" s="45" t="s">
        <v>564</v>
      </c>
      <c r="I30" s="47" t="s">
        <v>503</v>
      </c>
      <c r="J30" s="43" t="s">
        <v>504</v>
      </c>
      <c r="K30" s="42" t="s">
        <v>489</v>
      </c>
      <c r="L30" s="48" t="s">
        <v>505</v>
      </c>
      <c r="M30" s="42" t="s">
        <v>489</v>
      </c>
      <c r="N30" s="42" t="s">
        <v>514</v>
      </c>
      <c r="O30" s="49">
        <v>2</v>
      </c>
      <c r="P30" s="48"/>
    </row>
    <row r="31" customHeight="1" spans="1:16">
      <c r="A31" s="42" t="s">
        <v>487</v>
      </c>
      <c r="B31" s="42" t="s">
        <v>488</v>
      </c>
      <c r="C31" s="43" t="s">
        <v>498</v>
      </c>
      <c r="D31" s="42" t="s">
        <v>143</v>
      </c>
      <c r="E31" s="44" t="s">
        <v>499</v>
      </c>
      <c r="F31" s="45" t="s">
        <v>556</v>
      </c>
      <c r="G31" s="46" t="s">
        <v>557</v>
      </c>
      <c r="H31" s="45" t="s">
        <v>565</v>
      </c>
      <c r="I31" s="47" t="s">
        <v>511</v>
      </c>
      <c r="J31" s="43" t="s">
        <v>504</v>
      </c>
      <c r="K31" s="42" t="s">
        <v>539</v>
      </c>
      <c r="L31" s="48" t="s">
        <v>505</v>
      </c>
      <c r="M31" s="42" t="s">
        <v>513</v>
      </c>
      <c r="N31" s="42" t="s">
        <v>506</v>
      </c>
      <c r="O31" s="49">
        <v>2</v>
      </c>
      <c r="P31" s="48"/>
    </row>
    <row r="32" customHeight="1" spans="1:16">
      <c r="A32" s="42" t="s">
        <v>566</v>
      </c>
      <c r="B32" s="42" t="s">
        <v>530</v>
      </c>
      <c r="C32" s="43" t="s">
        <v>498</v>
      </c>
      <c r="D32" s="42" t="s">
        <v>143</v>
      </c>
      <c r="E32" s="44" t="s">
        <v>567</v>
      </c>
      <c r="F32" s="45" t="s">
        <v>568</v>
      </c>
      <c r="G32" s="46" t="s">
        <v>492</v>
      </c>
      <c r="H32" s="45" t="s">
        <v>492</v>
      </c>
      <c r="I32" s="47" t="s">
        <v>493</v>
      </c>
      <c r="J32" s="43" t="s">
        <v>494</v>
      </c>
      <c r="K32" s="42" t="s">
        <v>488</v>
      </c>
      <c r="L32" s="48" t="s">
        <v>569</v>
      </c>
      <c r="M32" s="42" t="s">
        <v>570</v>
      </c>
      <c r="N32" s="42" t="s">
        <v>514</v>
      </c>
      <c r="O32" s="49">
        <v>15.46</v>
      </c>
      <c r="P32" s="48"/>
    </row>
    <row r="33" customHeight="1" spans="1:16">
      <c r="A33" s="42" t="s">
        <v>566</v>
      </c>
      <c r="B33" s="42" t="s">
        <v>530</v>
      </c>
      <c r="C33" s="43" t="s">
        <v>498</v>
      </c>
      <c r="D33" s="42" t="s">
        <v>143</v>
      </c>
      <c r="E33" s="44" t="s">
        <v>567</v>
      </c>
      <c r="F33" s="45" t="s">
        <v>571</v>
      </c>
      <c r="G33" s="46" t="s">
        <v>572</v>
      </c>
      <c r="H33" s="45" t="s">
        <v>573</v>
      </c>
      <c r="I33" s="47" t="s">
        <v>534</v>
      </c>
      <c r="J33" s="43" t="s">
        <v>504</v>
      </c>
      <c r="K33" s="42" t="s">
        <v>574</v>
      </c>
      <c r="L33" s="48" t="s">
        <v>505</v>
      </c>
      <c r="M33" s="42" t="s">
        <v>489</v>
      </c>
      <c r="N33" s="42" t="s">
        <v>514</v>
      </c>
      <c r="O33" s="49">
        <v>180</v>
      </c>
      <c r="P33" s="48"/>
    </row>
    <row r="34" customHeight="1" spans="1:16">
      <c r="A34" s="42" t="s">
        <v>566</v>
      </c>
      <c r="B34" s="42" t="s">
        <v>530</v>
      </c>
      <c r="C34" s="43" t="s">
        <v>498</v>
      </c>
      <c r="D34" s="42" t="s">
        <v>143</v>
      </c>
      <c r="E34" s="44" t="s">
        <v>567</v>
      </c>
      <c r="F34" s="45" t="s">
        <v>575</v>
      </c>
      <c r="G34" s="46" t="s">
        <v>576</v>
      </c>
      <c r="H34" s="45" t="s">
        <v>577</v>
      </c>
      <c r="I34" s="47" t="s">
        <v>493</v>
      </c>
      <c r="J34" s="43" t="s">
        <v>504</v>
      </c>
      <c r="K34" s="42" t="s">
        <v>578</v>
      </c>
      <c r="L34" s="48" t="s">
        <v>505</v>
      </c>
      <c r="M34" s="42" t="s">
        <v>489</v>
      </c>
      <c r="N34" s="42" t="s">
        <v>514</v>
      </c>
      <c r="O34" s="49">
        <v>40</v>
      </c>
      <c r="P34" s="48"/>
    </row>
    <row r="35" customHeight="1" spans="1:16">
      <c r="A35" s="42" t="s">
        <v>566</v>
      </c>
      <c r="B35" s="42" t="s">
        <v>530</v>
      </c>
      <c r="C35" s="43" t="s">
        <v>498</v>
      </c>
      <c r="D35" s="42" t="s">
        <v>143</v>
      </c>
      <c r="E35" s="44" t="s">
        <v>567</v>
      </c>
      <c r="F35" s="45" t="s">
        <v>516</v>
      </c>
      <c r="G35" s="46" t="s">
        <v>517</v>
      </c>
      <c r="H35" s="45" t="s">
        <v>518</v>
      </c>
      <c r="I35" s="47" t="s">
        <v>534</v>
      </c>
      <c r="J35" s="43" t="s">
        <v>579</v>
      </c>
      <c r="K35" s="42" t="s">
        <v>488</v>
      </c>
      <c r="L35" s="48" t="s">
        <v>505</v>
      </c>
      <c r="M35" s="42" t="s">
        <v>489</v>
      </c>
      <c r="N35" s="42" t="s">
        <v>514</v>
      </c>
      <c r="O35" s="49">
        <v>150</v>
      </c>
      <c r="P35" s="48"/>
    </row>
    <row r="36" customHeight="1" spans="1:16">
      <c r="A36" s="42" t="s">
        <v>566</v>
      </c>
      <c r="B36" s="42" t="s">
        <v>530</v>
      </c>
      <c r="C36" s="43" t="s">
        <v>498</v>
      </c>
      <c r="D36" s="42" t="s">
        <v>143</v>
      </c>
      <c r="E36" s="44" t="s">
        <v>567</v>
      </c>
      <c r="F36" s="45" t="s">
        <v>491</v>
      </c>
      <c r="G36" s="46" t="s">
        <v>492</v>
      </c>
      <c r="H36" s="45" t="s">
        <v>580</v>
      </c>
      <c r="I36" s="47" t="s">
        <v>493</v>
      </c>
      <c r="J36" s="43" t="s">
        <v>494</v>
      </c>
      <c r="K36" s="42" t="s">
        <v>488</v>
      </c>
      <c r="L36" s="48" t="s">
        <v>569</v>
      </c>
      <c r="M36" s="42" t="s">
        <v>570</v>
      </c>
      <c r="N36" s="42" t="s">
        <v>514</v>
      </c>
      <c r="O36" s="49">
        <v>0.3</v>
      </c>
      <c r="P36" s="48"/>
    </row>
    <row r="37" customHeight="1" spans="1:16">
      <c r="A37" s="42" t="s">
        <v>566</v>
      </c>
      <c r="B37" s="42" t="s">
        <v>530</v>
      </c>
      <c r="C37" s="43" t="s">
        <v>498</v>
      </c>
      <c r="D37" s="42" t="s">
        <v>143</v>
      </c>
      <c r="E37" s="44" t="s">
        <v>567</v>
      </c>
      <c r="F37" s="45" t="s">
        <v>581</v>
      </c>
      <c r="G37" s="46" t="s">
        <v>492</v>
      </c>
      <c r="H37" s="45" t="s">
        <v>582</v>
      </c>
      <c r="I37" s="47" t="s">
        <v>493</v>
      </c>
      <c r="J37" s="43" t="s">
        <v>504</v>
      </c>
      <c r="K37" s="42" t="s">
        <v>583</v>
      </c>
      <c r="L37" s="48" t="s">
        <v>505</v>
      </c>
      <c r="M37" s="42" t="s">
        <v>513</v>
      </c>
      <c r="N37" s="42" t="s">
        <v>514</v>
      </c>
      <c r="O37" s="49">
        <v>6.5</v>
      </c>
      <c r="P37" s="48"/>
    </row>
    <row r="38" customHeight="1" spans="1:16">
      <c r="A38" s="42" t="s">
        <v>566</v>
      </c>
      <c r="B38" s="42" t="s">
        <v>584</v>
      </c>
      <c r="C38" s="43" t="s">
        <v>488</v>
      </c>
      <c r="D38" s="42" t="s">
        <v>143</v>
      </c>
      <c r="E38" s="44" t="s">
        <v>585</v>
      </c>
      <c r="F38" s="45" t="s">
        <v>586</v>
      </c>
      <c r="G38" s="46" t="s">
        <v>587</v>
      </c>
      <c r="H38" s="45" t="s">
        <v>588</v>
      </c>
      <c r="I38" s="47" t="s">
        <v>548</v>
      </c>
      <c r="J38" s="43" t="s">
        <v>504</v>
      </c>
      <c r="K38" s="42" t="s">
        <v>539</v>
      </c>
      <c r="L38" s="48" t="s">
        <v>505</v>
      </c>
      <c r="M38" s="42" t="s">
        <v>513</v>
      </c>
      <c r="N38" s="42" t="s">
        <v>514</v>
      </c>
      <c r="O38" s="49">
        <v>40</v>
      </c>
      <c r="P38" s="48"/>
    </row>
    <row r="39" customHeight="1" spans="1:16">
      <c r="A39" s="42" t="s">
        <v>566</v>
      </c>
      <c r="B39" s="42" t="s">
        <v>584</v>
      </c>
      <c r="C39" s="43" t="s">
        <v>488</v>
      </c>
      <c r="D39" s="42" t="s">
        <v>143</v>
      </c>
      <c r="E39" s="44" t="s">
        <v>589</v>
      </c>
      <c r="F39" s="45" t="s">
        <v>590</v>
      </c>
      <c r="G39" s="46" t="s">
        <v>501</v>
      </c>
      <c r="H39" s="45" t="s">
        <v>591</v>
      </c>
      <c r="I39" s="47" t="s">
        <v>592</v>
      </c>
      <c r="J39" s="43" t="s">
        <v>504</v>
      </c>
      <c r="K39" s="42" t="s">
        <v>539</v>
      </c>
      <c r="L39" s="48" t="s">
        <v>505</v>
      </c>
      <c r="M39" s="42" t="s">
        <v>513</v>
      </c>
      <c r="N39" s="42" t="s">
        <v>514</v>
      </c>
      <c r="O39" s="49">
        <v>34</v>
      </c>
      <c r="P39" s="48"/>
    </row>
    <row r="40" customHeight="1" spans="1:16">
      <c r="A40" s="42" t="s">
        <v>566</v>
      </c>
      <c r="B40" s="42" t="s">
        <v>584</v>
      </c>
      <c r="C40" s="43" t="s">
        <v>488</v>
      </c>
      <c r="D40" s="42" t="s">
        <v>143</v>
      </c>
      <c r="E40" s="44" t="s">
        <v>593</v>
      </c>
      <c r="F40" s="45" t="s">
        <v>542</v>
      </c>
      <c r="G40" s="46" t="s">
        <v>501</v>
      </c>
      <c r="H40" s="45" t="s">
        <v>594</v>
      </c>
      <c r="I40" s="47" t="s">
        <v>594</v>
      </c>
      <c r="J40" s="43" t="s">
        <v>504</v>
      </c>
      <c r="K40" s="42" t="s">
        <v>539</v>
      </c>
      <c r="L40" s="48" t="s">
        <v>505</v>
      </c>
      <c r="M40" s="42" t="s">
        <v>513</v>
      </c>
      <c r="N40" s="42" t="s">
        <v>520</v>
      </c>
      <c r="O40" s="49">
        <v>156</v>
      </c>
      <c r="P40" s="48"/>
    </row>
    <row r="41" customHeight="1" spans="1:16">
      <c r="A41" s="42" t="s">
        <v>566</v>
      </c>
      <c r="B41" s="42" t="s">
        <v>530</v>
      </c>
      <c r="C41" s="43" t="s">
        <v>498</v>
      </c>
      <c r="D41" s="42" t="s">
        <v>143</v>
      </c>
      <c r="E41" s="44" t="s">
        <v>567</v>
      </c>
      <c r="F41" s="45" t="s">
        <v>552</v>
      </c>
      <c r="G41" s="46" t="s">
        <v>528</v>
      </c>
      <c r="H41" s="45" t="s">
        <v>529</v>
      </c>
      <c r="I41" s="47" t="s">
        <v>503</v>
      </c>
      <c r="J41" s="43" t="s">
        <v>504</v>
      </c>
      <c r="K41" s="42" t="s">
        <v>489</v>
      </c>
      <c r="L41" s="48" t="s">
        <v>505</v>
      </c>
      <c r="M41" s="42" t="s">
        <v>489</v>
      </c>
      <c r="N41" s="42" t="s">
        <v>514</v>
      </c>
      <c r="O41" s="49">
        <v>15</v>
      </c>
      <c r="P41" s="48"/>
    </row>
    <row r="42" customHeight="1" spans="1:16">
      <c r="A42" s="42" t="s">
        <v>566</v>
      </c>
      <c r="B42" s="42" t="s">
        <v>584</v>
      </c>
      <c r="C42" s="43" t="s">
        <v>488</v>
      </c>
      <c r="D42" s="42" t="s">
        <v>143</v>
      </c>
      <c r="E42" s="44" t="s">
        <v>585</v>
      </c>
      <c r="F42" s="45" t="s">
        <v>595</v>
      </c>
      <c r="G42" s="46" t="s">
        <v>587</v>
      </c>
      <c r="H42" s="45" t="s">
        <v>596</v>
      </c>
      <c r="I42" s="47" t="s">
        <v>548</v>
      </c>
      <c r="J42" s="43" t="s">
        <v>504</v>
      </c>
      <c r="K42" s="42" t="s">
        <v>539</v>
      </c>
      <c r="L42" s="48" t="s">
        <v>505</v>
      </c>
      <c r="M42" s="42" t="s">
        <v>513</v>
      </c>
      <c r="N42" s="42" t="s">
        <v>514</v>
      </c>
      <c r="O42" s="49">
        <v>20</v>
      </c>
      <c r="P42" s="48"/>
    </row>
    <row r="43" customHeight="1" spans="1:16">
      <c r="A43" s="42" t="s">
        <v>566</v>
      </c>
      <c r="B43" s="42" t="s">
        <v>530</v>
      </c>
      <c r="C43" s="43" t="s">
        <v>498</v>
      </c>
      <c r="D43" s="42" t="s">
        <v>143</v>
      </c>
      <c r="E43" s="44" t="s">
        <v>567</v>
      </c>
      <c r="F43" s="45" t="s">
        <v>519</v>
      </c>
      <c r="G43" s="46" t="s">
        <v>492</v>
      </c>
      <c r="H43" s="45" t="s">
        <v>597</v>
      </c>
      <c r="I43" s="47" t="s">
        <v>493</v>
      </c>
      <c r="J43" s="43" t="s">
        <v>494</v>
      </c>
      <c r="K43" s="42" t="s">
        <v>488</v>
      </c>
      <c r="L43" s="48" t="s">
        <v>569</v>
      </c>
      <c r="M43" s="42" t="s">
        <v>570</v>
      </c>
      <c r="N43" s="42" t="s">
        <v>514</v>
      </c>
      <c r="O43" s="49">
        <v>2</v>
      </c>
      <c r="P43" s="48"/>
    </row>
    <row r="44" customHeight="1" spans="1:16">
      <c r="A44" s="42" t="s">
        <v>566</v>
      </c>
      <c r="B44" s="42" t="s">
        <v>584</v>
      </c>
      <c r="C44" s="43" t="s">
        <v>498</v>
      </c>
      <c r="D44" s="42" t="s">
        <v>143</v>
      </c>
      <c r="E44" s="44" t="s">
        <v>598</v>
      </c>
      <c r="F44" s="45" t="s">
        <v>542</v>
      </c>
      <c r="G44" s="46" t="s">
        <v>501</v>
      </c>
      <c r="H44" s="45" t="s">
        <v>599</v>
      </c>
      <c r="I44" s="47" t="s">
        <v>600</v>
      </c>
      <c r="J44" s="43" t="s">
        <v>504</v>
      </c>
      <c r="K44" s="42" t="s">
        <v>539</v>
      </c>
      <c r="L44" s="48" t="s">
        <v>505</v>
      </c>
      <c r="M44" s="42" t="s">
        <v>513</v>
      </c>
      <c r="N44" s="42" t="s">
        <v>514</v>
      </c>
      <c r="O44" s="49">
        <v>30</v>
      </c>
      <c r="P44" s="48"/>
    </row>
  </sheetData>
  <mergeCells count="13">
    <mergeCell ref="A2:P2"/>
    <mergeCell ref="A4:C4"/>
    <mergeCell ref="J4:K4"/>
    <mergeCell ref="L4:M4"/>
    <mergeCell ref="D4:D5"/>
    <mergeCell ref="E4:E5"/>
    <mergeCell ref="F4:F5"/>
    <mergeCell ref="G4:G5"/>
    <mergeCell ref="H4:H5"/>
    <mergeCell ref="I4:I5"/>
    <mergeCell ref="N4:N5"/>
    <mergeCell ref="O4:O5"/>
    <mergeCell ref="P4:P5"/>
  </mergeCells>
  <printOptions horizontalCentered="1"/>
  <pageMargins left="0.589583333333333" right="0.589583333333333" top="0.789583333333333" bottom="0.789583333333333" header="0.5" footer="0.5"/>
  <pageSetup paperSize="9" scale="92" fitToHeight="1000" orientation="landscape"/>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22"/>
  <sheetViews>
    <sheetView showGridLines="0" showZeros="0" workbookViewId="0">
      <selection activeCell="M26" sqref="M26"/>
    </sheetView>
  </sheetViews>
  <sheetFormatPr defaultColWidth="9.16666666666667" defaultRowHeight="12.75" customHeight="1"/>
  <cols>
    <col min="1" max="1" width="11.6666666666667" customWidth="1"/>
    <col min="2" max="2" width="18.8333333333333" customWidth="1"/>
    <col min="3" max="3" width="6.16666666666667" customWidth="1"/>
    <col min="4" max="4" width="8.5" customWidth="1"/>
    <col min="5" max="6" width="11.8333333333333" customWidth="1"/>
    <col min="7" max="7" width="4.83333333333333" customWidth="1"/>
    <col min="8" max="9" width="11.8333333333333" customWidth="1"/>
    <col min="10" max="11" width="6.83333333333333" customWidth="1"/>
    <col min="12" max="12" width="5.83333333333333" customWidth="1"/>
    <col min="13" max="13" width="6.5" customWidth="1"/>
    <col min="14" max="18" width="9.16666666666667" customWidth="1"/>
    <col min="19" max="19" width="6.83333333333333" customWidth="1"/>
    <col min="20" max="16384" width="9.16666666666667" customWidth="1"/>
  </cols>
  <sheetData>
    <row r="1" ht="30" customHeight="1" spans="1:1">
      <c r="A1" s="18" t="s">
        <v>32</v>
      </c>
    </row>
    <row r="2" ht="28.5" customHeight="1" spans="1:29">
      <c r="A2" s="19" t="s">
        <v>33</v>
      </c>
      <c r="B2" s="19"/>
      <c r="C2" s="19"/>
      <c r="D2" s="19"/>
      <c r="E2" s="19"/>
      <c r="F2" s="19"/>
      <c r="G2" s="19"/>
      <c r="H2" s="19"/>
      <c r="I2" s="19"/>
      <c r="J2" s="19"/>
      <c r="K2" s="19"/>
      <c r="L2" s="19"/>
      <c r="M2" s="19"/>
      <c r="N2" s="19"/>
      <c r="O2" s="19"/>
      <c r="P2" s="19"/>
      <c r="Q2" s="19"/>
      <c r="R2" s="19"/>
      <c r="S2" s="19"/>
      <c r="T2" s="19"/>
      <c r="U2" s="19"/>
      <c r="V2" s="19"/>
      <c r="W2" s="19"/>
      <c r="X2" s="19"/>
      <c r="Y2" s="19"/>
      <c r="Z2" s="19"/>
      <c r="AA2" s="19"/>
      <c r="AB2" s="19"/>
      <c r="AC2" s="19"/>
    </row>
    <row r="3" ht="22.5" customHeight="1" spans="29:29">
      <c r="AC3" s="37" t="s">
        <v>37</v>
      </c>
    </row>
    <row r="4" ht="17.25" customHeight="1" spans="1:29">
      <c r="A4" s="20" t="s">
        <v>129</v>
      </c>
      <c r="B4" s="20" t="s">
        <v>130</v>
      </c>
      <c r="C4" s="21" t="s">
        <v>601</v>
      </c>
      <c r="D4" s="22"/>
      <c r="E4" s="22"/>
      <c r="F4" s="22"/>
      <c r="G4" s="22"/>
      <c r="H4" s="22"/>
      <c r="I4" s="22"/>
      <c r="J4" s="22"/>
      <c r="K4" s="33"/>
      <c r="L4" s="21" t="s">
        <v>602</v>
      </c>
      <c r="M4" s="22"/>
      <c r="N4" s="22"/>
      <c r="O4" s="22"/>
      <c r="P4" s="22"/>
      <c r="Q4" s="22"/>
      <c r="R4" s="22"/>
      <c r="S4" s="22"/>
      <c r="T4" s="33"/>
      <c r="U4" s="21" t="s">
        <v>603</v>
      </c>
      <c r="V4" s="22"/>
      <c r="W4" s="22"/>
      <c r="X4" s="22"/>
      <c r="Y4" s="22"/>
      <c r="Z4" s="22"/>
      <c r="AA4" s="22"/>
      <c r="AB4" s="22"/>
      <c r="AC4" s="33"/>
    </row>
    <row r="5" ht="17.25" customHeight="1" spans="1:29">
      <c r="A5" s="20"/>
      <c r="B5" s="20"/>
      <c r="C5" s="23" t="s">
        <v>132</v>
      </c>
      <c r="D5" s="21" t="s">
        <v>604</v>
      </c>
      <c r="E5" s="22"/>
      <c r="F5" s="22"/>
      <c r="G5" s="22"/>
      <c r="H5" s="22"/>
      <c r="I5" s="33"/>
      <c r="J5" s="34" t="s">
        <v>605</v>
      </c>
      <c r="K5" s="34" t="s">
        <v>606</v>
      </c>
      <c r="L5" s="23" t="s">
        <v>132</v>
      </c>
      <c r="M5" s="21" t="s">
        <v>604</v>
      </c>
      <c r="N5" s="22"/>
      <c r="O5" s="22"/>
      <c r="P5" s="22"/>
      <c r="Q5" s="22"/>
      <c r="R5" s="33"/>
      <c r="S5" s="34" t="s">
        <v>605</v>
      </c>
      <c r="T5" s="34" t="s">
        <v>606</v>
      </c>
      <c r="U5" s="23" t="s">
        <v>132</v>
      </c>
      <c r="V5" s="21" t="s">
        <v>604</v>
      </c>
      <c r="W5" s="22"/>
      <c r="X5" s="22"/>
      <c r="Y5" s="22"/>
      <c r="Z5" s="22"/>
      <c r="AA5" s="33"/>
      <c r="AB5" s="34" t="s">
        <v>605</v>
      </c>
      <c r="AC5" s="34" t="s">
        <v>606</v>
      </c>
    </row>
    <row r="6" ht="23.25" customHeight="1" spans="1:29">
      <c r="A6" s="20"/>
      <c r="B6" s="20"/>
      <c r="C6" s="24"/>
      <c r="D6" s="25" t="s">
        <v>140</v>
      </c>
      <c r="E6" s="25" t="s">
        <v>607</v>
      </c>
      <c r="F6" s="25" t="s">
        <v>312</v>
      </c>
      <c r="G6" s="25" t="s">
        <v>608</v>
      </c>
      <c r="H6" s="25"/>
      <c r="I6" s="25"/>
      <c r="J6" s="35"/>
      <c r="K6" s="35"/>
      <c r="L6" s="24"/>
      <c r="M6" s="25" t="s">
        <v>140</v>
      </c>
      <c r="N6" s="25" t="s">
        <v>607</v>
      </c>
      <c r="O6" s="25" t="s">
        <v>312</v>
      </c>
      <c r="P6" s="25" t="s">
        <v>608</v>
      </c>
      <c r="Q6" s="25"/>
      <c r="R6" s="25"/>
      <c r="S6" s="35"/>
      <c r="T6" s="35"/>
      <c r="U6" s="24"/>
      <c r="V6" s="25" t="s">
        <v>140</v>
      </c>
      <c r="W6" s="25" t="s">
        <v>607</v>
      </c>
      <c r="X6" s="25" t="s">
        <v>312</v>
      </c>
      <c r="Y6" s="25" t="s">
        <v>608</v>
      </c>
      <c r="Z6" s="25"/>
      <c r="AA6" s="25"/>
      <c r="AB6" s="35"/>
      <c r="AC6" s="35"/>
    </row>
    <row r="7" ht="26.25" customHeight="1" spans="1:29">
      <c r="A7" s="20"/>
      <c r="B7" s="20"/>
      <c r="C7" s="26"/>
      <c r="D7" s="25"/>
      <c r="E7" s="25"/>
      <c r="F7" s="25"/>
      <c r="G7" s="27" t="s">
        <v>140</v>
      </c>
      <c r="H7" s="27" t="s">
        <v>609</v>
      </c>
      <c r="I7" s="27" t="s">
        <v>610</v>
      </c>
      <c r="J7" s="36"/>
      <c r="K7" s="36"/>
      <c r="L7" s="26"/>
      <c r="M7" s="25"/>
      <c r="N7" s="25"/>
      <c r="O7" s="25"/>
      <c r="P7" s="27" t="s">
        <v>140</v>
      </c>
      <c r="Q7" s="27" t="s">
        <v>609</v>
      </c>
      <c r="R7" s="27" t="s">
        <v>610</v>
      </c>
      <c r="S7" s="36"/>
      <c r="T7" s="36"/>
      <c r="U7" s="26"/>
      <c r="V7" s="25"/>
      <c r="W7" s="25"/>
      <c r="X7" s="25"/>
      <c r="Y7" s="27" t="s">
        <v>140</v>
      </c>
      <c r="Z7" s="27" t="s">
        <v>609</v>
      </c>
      <c r="AA7" s="27" t="s">
        <v>610</v>
      </c>
      <c r="AB7" s="36"/>
      <c r="AC7" s="36"/>
    </row>
    <row r="8" ht="17.25" customHeight="1" spans="1:29">
      <c r="A8" s="28" t="s">
        <v>142</v>
      </c>
      <c r="B8" s="28" t="s">
        <v>142</v>
      </c>
      <c r="C8" s="28" t="s">
        <v>142</v>
      </c>
      <c r="D8" s="28" t="s">
        <v>142</v>
      </c>
      <c r="E8" s="28" t="s">
        <v>142</v>
      </c>
      <c r="F8" s="28" t="s">
        <v>142</v>
      </c>
      <c r="G8" s="28" t="s">
        <v>142</v>
      </c>
      <c r="H8" s="28" t="s">
        <v>142</v>
      </c>
      <c r="I8" s="28" t="s">
        <v>142</v>
      </c>
      <c r="J8" s="28" t="s">
        <v>142</v>
      </c>
      <c r="K8" s="28" t="s">
        <v>142</v>
      </c>
      <c r="L8" s="28" t="s">
        <v>142</v>
      </c>
      <c r="M8" s="28" t="s">
        <v>142</v>
      </c>
      <c r="N8" s="28" t="s">
        <v>142</v>
      </c>
      <c r="O8" s="28" t="s">
        <v>142</v>
      </c>
      <c r="P8" s="28" t="s">
        <v>142</v>
      </c>
      <c r="Q8" s="28" t="s">
        <v>142</v>
      </c>
      <c r="R8" s="28" t="s">
        <v>142</v>
      </c>
      <c r="S8" s="28" t="s">
        <v>142</v>
      </c>
      <c r="T8" s="28" t="s">
        <v>142</v>
      </c>
      <c r="U8" s="28" t="s">
        <v>142</v>
      </c>
      <c r="V8" s="28" t="s">
        <v>142</v>
      </c>
      <c r="W8" s="28" t="s">
        <v>142</v>
      </c>
      <c r="X8" s="28" t="s">
        <v>142</v>
      </c>
      <c r="Y8" s="28" t="s">
        <v>142</v>
      </c>
      <c r="Z8" s="28" t="s">
        <v>142</v>
      </c>
      <c r="AA8" s="28" t="s">
        <v>142</v>
      </c>
      <c r="AB8" s="28" t="s">
        <v>142</v>
      </c>
      <c r="AC8" s="28" t="s">
        <v>142</v>
      </c>
    </row>
    <row r="9" customHeight="1" spans="1:29">
      <c r="A9" s="29" t="s">
        <v>143</v>
      </c>
      <c r="B9" s="30" t="s">
        <v>611</v>
      </c>
      <c r="C9" s="30">
        <v>5.05</v>
      </c>
      <c r="D9" s="30">
        <v>0.35</v>
      </c>
      <c r="E9" s="30"/>
      <c r="F9" s="30">
        <v>0.35</v>
      </c>
      <c r="G9" s="30">
        <v>4.7</v>
      </c>
      <c r="H9" s="30"/>
      <c r="I9" s="30">
        <v>4.7</v>
      </c>
      <c r="J9" s="30"/>
      <c r="K9" s="30"/>
      <c r="L9" s="30">
        <v>5.2</v>
      </c>
      <c r="M9" s="30">
        <v>0.5</v>
      </c>
      <c r="N9" s="30"/>
      <c r="O9" s="30">
        <v>0.5</v>
      </c>
      <c r="P9" s="30">
        <v>4.7</v>
      </c>
      <c r="Q9" s="30"/>
      <c r="R9" s="30">
        <v>4.7</v>
      </c>
      <c r="S9" s="30"/>
      <c r="T9" s="30"/>
      <c r="U9" s="30">
        <v>0.15</v>
      </c>
      <c r="V9" s="30">
        <v>0.15</v>
      </c>
      <c r="W9" s="30"/>
      <c r="X9" s="30">
        <v>0.15</v>
      </c>
      <c r="Y9" s="30"/>
      <c r="Z9" s="30"/>
      <c r="AA9" s="30"/>
      <c r="AB9" s="30"/>
      <c r="AC9" s="30"/>
    </row>
    <row r="10" customHeight="1" spans="1:29">
      <c r="A10" s="31"/>
      <c r="B10" s="31"/>
      <c r="C10" s="31"/>
      <c r="D10" s="31"/>
      <c r="E10" s="31"/>
      <c r="F10" s="31"/>
      <c r="G10" s="31"/>
      <c r="H10" s="31"/>
      <c r="I10" s="31"/>
      <c r="J10" s="31"/>
      <c r="K10" s="31"/>
      <c r="L10" s="31"/>
      <c r="M10" s="31"/>
      <c r="N10" s="31"/>
      <c r="O10" s="31"/>
      <c r="P10" s="31"/>
      <c r="Q10" s="31"/>
      <c r="R10" s="31"/>
      <c r="S10" s="31"/>
      <c r="T10" s="31"/>
      <c r="U10" s="31"/>
      <c r="V10" s="31"/>
      <c r="W10" s="31"/>
      <c r="X10" s="31"/>
      <c r="Y10" s="31"/>
      <c r="Z10" s="31"/>
      <c r="AA10" s="31"/>
      <c r="AB10" s="31"/>
      <c r="AC10" s="31"/>
    </row>
    <row r="11" customHeight="1" spans="1:29">
      <c r="A11" s="31"/>
      <c r="B11" s="31"/>
      <c r="C11" s="31"/>
      <c r="D11" s="31"/>
      <c r="E11" s="31"/>
      <c r="F11" s="31"/>
      <c r="G11" s="31"/>
      <c r="H11" s="31"/>
      <c r="I11" s="31"/>
      <c r="J11" s="31"/>
      <c r="K11" s="31"/>
      <c r="L11" s="31"/>
      <c r="M11" s="31"/>
      <c r="N11" s="31"/>
      <c r="O11" s="31"/>
      <c r="P11" s="31"/>
      <c r="Q11" s="31"/>
      <c r="R11" s="31"/>
      <c r="S11" s="31"/>
      <c r="T11" s="31"/>
      <c r="U11" s="31"/>
      <c r="V11" s="31"/>
      <c r="W11" s="31"/>
      <c r="X11" s="31"/>
      <c r="Y11" s="31"/>
      <c r="Z11" s="31"/>
      <c r="AA11" s="31"/>
      <c r="AB11" s="31"/>
      <c r="AC11" s="31"/>
    </row>
    <row r="12" customHeight="1" spans="1:29">
      <c r="A12" s="31"/>
      <c r="B12" s="31"/>
      <c r="C12" s="31"/>
      <c r="D12" s="31"/>
      <c r="E12" s="31"/>
      <c r="F12" s="31"/>
      <c r="G12" s="31"/>
      <c r="H12" s="31"/>
      <c r="I12" s="31"/>
      <c r="J12" s="31"/>
      <c r="K12" s="31"/>
      <c r="L12" s="31"/>
      <c r="M12" s="31"/>
      <c r="N12" s="31"/>
      <c r="O12" s="31"/>
      <c r="P12" s="31"/>
      <c r="Q12" s="31"/>
      <c r="R12" s="31"/>
      <c r="S12" s="31"/>
      <c r="T12" s="31"/>
      <c r="U12" s="31"/>
      <c r="V12" s="31"/>
      <c r="W12" s="31"/>
      <c r="X12" s="31"/>
      <c r="Y12" s="31"/>
      <c r="Z12" s="31"/>
      <c r="AA12" s="31"/>
      <c r="AB12" s="31"/>
      <c r="AC12" s="31"/>
    </row>
    <row r="13" customHeight="1" spans="1:29">
      <c r="A13" s="32"/>
      <c r="B13" s="31"/>
      <c r="C13" s="32"/>
      <c r="D13" s="31"/>
      <c r="E13" s="31"/>
      <c r="F13" s="31"/>
      <c r="G13" s="31"/>
      <c r="H13" s="31"/>
      <c r="I13" s="31"/>
      <c r="J13" s="31"/>
      <c r="K13" s="31"/>
      <c r="L13" s="32"/>
      <c r="M13" s="31"/>
      <c r="N13" s="31"/>
      <c r="O13" s="31"/>
      <c r="P13" s="31"/>
      <c r="Q13" s="31"/>
      <c r="R13" s="31"/>
      <c r="S13" s="31"/>
      <c r="T13" s="31"/>
      <c r="U13" s="32"/>
      <c r="V13" s="31"/>
      <c r="W13" s="31"/>
      <c r="X13" s="31"/>
      <c r="Y13" s="31"/>
      <c r="Z13" s="31"/>
      <c r="AA13" s="31"/>
      <c r="AB13" s="31"/>
      <c r="AC13" s="31"/>
    </row>
    <row r="14" customHeight="1" spans="1:29">
      <c r="A14" s="32"/>
      <c r="B14" s="31"/>
      <c r="C14" s="31"/>
      <c r="D14" s="32"/>
      <c r="E14" s="31"/>
      <c r="F14" s="31"/>
      <c r="G14" s="31"/>
      <c r="H14" s="31"/>
      <c r="I14" s="31"/>
      <c r="J14" s="31"/>
      <c r="K14" s="31"/>
      <c r="L14" s="31"/>
      <c r="M14" s="32"/>
      <c r="N14" s="31"/>
      <c r="O14" s="31"/>
      <c r="P14" s="31"/>
      <c r="Q14" s="31"/>
      <c r="R14" s="31"/>
      <c r="S14" s="31"/>
      <c r="T14" s="31"/>
      <c r="U14" s="31"/>
      <c r="V14" s="32"/>
      <c r="W14" s="31"/>
      <c r="X14" s="31"/>
      <c r="Y14" s="31"/>
      <c r="Z14" s="31"/>
      <c r="AA14" s="31"/>
      <c r="AB14" s="31"/>
      <c r="AC14" s="31"/>
    </row>
    <row r="15" customHeight="1" spans="1:29">
      <c r="A15" s="32"/>
      <c r="B15" s="32"/>
      <c r="C15" s="32"/>
      <c r="D15" s="32"/>
      <c r="E15" s="31"/>
      <c r="F15" s="31"/>
      <c r="G15" s="31"/>
      <c r="H15" s="31"/>
      <c r="I15" s="31"/>
      <c r="J15" s="31"/>
      <c r="K15" s="31"/>
      <c r="L15" s="32"/>
      <c r="M15" s="32"/>
      <c r="N15" s="31"/>
      <c r="O15" s="31"/>
      <c r="P15" s="31"/>
      <c r="Q15" s="31"/>
      <c r="R15" s="31"/>
      <c r="S15" s="31"/>
      <c r="T15" s="31"/>
      <c r="U15" s="32"/>
      <c r="V15" s="32"/>
      <c r="W15" s="31"/>
      <c r="X15" s="31"/>
      <c r="Y15" s="31"/>
      <c r="Z15" s="31"/>
      <c r="AA15" s="31"/>
      <c r="AB15" s="31"/>
      <c r="AC15" s="31"/>
    </row>
    <row r="16" customHeight="1" spans="1:29">
      <c r="A16" s="32"/>
      <c r="B16" s="32"/>
      <c r="C16" s="32"/>
      <c r="D16" s="32"/>
      <c r="E16" s="32"/>
      <c r="F16" s="31"/>
      <c r="G16" s="31"/>
      <c r="H16" s="31"/>
      <c r="I16" s="31"/>
      <c r="J16" s="31"/>
      <c r="K16" s="31"/>
      <c r="L16" s="32"/>
      <c r="M16" s="32"/>
      <c r="N16" s="32"/>
      <c r="O16" s="31"/>
      <c r="P16" s="31"/>
      <c r="Q16" s="31"/>
      <c r="R16" s="31"/>
      <c r="S16" s="31"/>
      <c r="T16" s="31"/>
      <c r="U16" s="32"/>
      <c r="V16" s="32"/>
      <c r="W16" s="32"/>
      <c r="X16" s="31"/>
      <c r="Y16" s="31"/>
      <c r="Z16" s="31"/>
      <c r="AA16" s="31"/>
      <c r="AB16" s="31"/>
      <c r="AC16" s="31"/>
    </row>
    <row r="17" customHeight="1" spans="6:11">
      <c r="F17" s="18"/>
      <c r="G17" s="18"/>
      <c r="H17" s="18"/>
      <c r="I17" s="18"/>
      <c r="J17" s="18"/>
      <c r="K17" s="18"/>
    </row>
    <row r="18" customHeight="1" spans="7:11">
      <c r="G18" s="18"/>
      <c r="H18" s="18"/>
      <c r="K18" s="18"/>
    </row>
    <row r="19" customHeight="1" spans="8:11">
      <c r="H19" s="18"/>
      <c r="K19" s="18"/>
    </row>
    <row r="20" customHeight="1" spans="8:11">
      <c r="H20" s="18"/>
      <c r="K20" s="18"/>
    </row>
    <row r="21" customHeight="1" spans="9:11">
      <c r="I21" s="18"/>
      <c r="K21" s="18"/>
    </row>
    <row r="22" customHeight="1" spans="9:10">
      <c r="I22" s="18"/>
      <c r="J22" s="18"/>
    </row>
  </sheetData>
  <mergeCells count="30">
    <mergeCell ref="A2:AC2"/>
    <mergeCell ref="C4:K4"/>
    <mergeCell ref="L4:T4"/>
    <mergeCell ref="U4:AC4"/>
    <mergeCell ref="D5:I5"/>
    <mergeCell ref="M5:R5"/>
    <mergeCell ref="V5:AA5"/>
    <mergeCell ref="G6:I6"/>
    <mergeCell ref="P6:R6"/>
    <mergeCell ref="Y6:AA6"/>
    <mergeCell ref="A4:A7"/>
    <mergeCell ref="B4:B7"/>
    <mergeCell ref="C5:C7"/>
    <mergeCell ref="D6:D7"/>
    <mergeCell ref="E6:E7"/>
    <mergeCell ref="F6:F7"/>
    <mergeCell ref="J5:J7"/>
    <mergeCell ref="K5:K7"/>
    <mergeCell ref="L5:L7"/>
    <mergeCell ref="M6:M7"/>
    <mergeCell ref="N6:N7"/>
    <mergeCell ref="O6:O7"/>
    <mergeCell ref="S5:S7"/>
    <mergeCell ref="T5:T7"/>
    <mergeCell ref="U5:U7"/>
    <mergeCell ref="V6:V7"/>
    <mergeCell ref="W6:W7"/>
    <mergeCell ref="X6:X7"/>
    <mergeCell ref="AB5:AB7"/>
    <mergeCell ref="AC5:AC7"/>
  </mergeCells>
  <printOptions horizontalCentered="1"/>
  <pageMargins left="0.589583333333333" right="0.589583333333333" top="0.789583333333333" bottom="0.789583333333333" header="0.5" footer="0.5"/>
  <pageSetup paperSize="9" scale="61" fitToHeight="0" orientation="landscape" horizontalDpi="6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showGridLines="0" workbookViewId="0">
      <selection activeCell="L35" sqref="L35"/>
    </sheetView>
  </sheetViews>
  <sheetFormatPr defaultColWidth="12" defaultRowHeight="14.25"/>
  <cols>
    <col min="1" max="2" width="8.16666666666667" style="1" customWidth="1"/>
    <col min="3" max="3" width="11.5" style="1" customWidth="1"/>
    <col min="4" max="4" width="15.8333333333333" style="1" customWidth="1"/>
    <col min="5" max="5" width="37.3333333333333" style="1" customWidth="1"/>
    <col min="6" max="6" width="12" style="1"/>
    <col min="7" max="7" width="8.16666666666667" style="1" customWidth="1"/>
    <col min="8" max="8" width="2.66666666666667" style="1" customWidth="1"/>
    <col min="9" max="9" width="17.6666666666667" style="1" customWidth="1"/>
    <col min="10" max="16384" width="12" style="1"/>
  </cols>
  <sheetData>
    <row r="1" ht="16.5" customHeight="1" spans="1:4">
      <c r="A1" s="2" t="s">
        <v>34</v>
      </c>
      <c r="B1" s="3"/>
      <c r="C1" s="3"/>
      <c r="D1" s="3"/>
    </row>
    <row r="2" ht="33.75" customHeight="1" spans="1:9">
      <c r="A2" s="4" t="s">
        <v>35</v>
      </c>
      <c r="B2" s="4"/>
      <c r="C2" s="4"/>
      <c r="D2" s="4"/>
      <c r="E2" s="4"/>
      <c r="F2" s="4"/>
      <c r="G2" s="4"/>
      <c r="H2" s="4"/>
      <c r="I2" s="4"/>
    </row>
    <row r="3" ht="15" customHeight="1" spans="1:9">
      <c r="A3" s="5" t="s">
        <v>612</v>
      </c>
      <c r="B3" s="5"/>
      <c r="C3" s="5"/>
      <c r="D3" s="6" t="s">
        <v>613</v>
      </c>
      <c r="E3" s="6"/>
      <c r="F3" s="6" t="s">
        <v>614</v>
      </c>
      <c r="G3" s="6"/>
      <c r="H3" s="7" t="s">
        <v>615</v>
      </c>
      <c r="I3" s="14"/>
    </row>
    <row r="4" ht="15" customHeight="1" spans="1:9">
      <c r="A4" s="5" t="s">
        <v>616</v>
      </c>
      <c r="B4" s="5"/>
      <c r="C4" s="5"/>
      <c r="D4" s="6" t="s">
        <v>144</v>
      </c>
      <c r="E4" s="6"/>
      <c r="F4" s="6" t="s">
        <v>617</v>
      </c>
      <c r="G4" s="6"/>
      <c r="H4" s="7" t="s">
        <v>618</v>
      </c>
      <c r="I4" s="14"/>
    </row>
    <row r="5" ht="15" customHeight="1" spans="1:9">
      <c r="A5" s="5" t="s">
        <v>619</v>
      </c>
      <c r="B5" s="8"/>
      <c r="C5" s="8"/>
      <c r="D5" s="9" t="s">
        <v>620</v>
      </c>
      <c r="E5" s="9"/>
      <c r="F5" s="6" t="s">
        <v>621</v>
      </c>
      <c r="G5" s="6"/>
      <c r="H5" s="6"/>
      <c r="I5" s="6"/>
    </row>
    <row r="6" ht="15" customHeight="1" spans="1:9">
      <c r="A6" s="8"/>
      <c r="B6" s="8"/>
      <c r="C6" s="8"/>
      <c r="D6" s="6" t="s">
        <v>622</v>
      </c>
      <c r="E6" s="6"/>
      <c r="F6" s="6" t="s">
        <v>621</v>
      </c>
      <c r="G6" s="6"/>
      <c r="H6" s="6"/>
      <c r="I6" s="6"/>
    </row>
    <row r="7" ht="15" customHeight="1" spans="1:9">
      <c r="A7" s="8"/>
      <c r="B7" s="8"/>
      <c r="C7" s="8"/>
      <c r="D7" s="6" t="s">
        <v>623</v>
      </c>
      <c r="E7" s="6"/>
      <c r="F7" s="6"/>
      <c r="G7" s="6"/>
      <c r="H7" s="6"/>
      <c r="I7" s="6"/>
    </row>
    <row r="8" ht="63" customHeight="1" spans="1:9">
      <c r="A8" s="5" t="s">
        <v>624</v>
      </c>
      <c r="B8" s="9" t="s">
        <v>625</v>
      </c>
      <c r="C8" s="9"/>
      <c r="D8" s="9"/>
      <c r="E8" s="9"/>
      <c r="F8" s="9"/>
      <c r="G8" s="9"/>
      <c r="H8" s="9"/>
      <c r="I8" s="9"/>
    </row>
    <row r="9" ht="65" customHeight="1" spans="1:9">
      <c r="A9" s="10" t="s">
        <v>626</v>
      </c>
      <c r="B9" s="9" t="s">
        <v>627</v>
      </c>
      <c r="C9" s="9"/>
      <c r="D9" s="9"/>
      <c r="E9" s="9"/>
      <c r="F9" s="9"/>
      <c r="G9" s="9"/>
      <c r="H9" s="9"/>
      <c r="I9" s="9"/>
    </row>
    <row r="10" ht="66" customHeight="1" spans="1:9">
      <c r="A10" s="11" t="s">
        <v>628</v>
      </c>
      <c r="B10" s="9" t="s">
        <v>629</v>
      </c>
      <c r="C10" s="9"/>
      <c r="D10" s="9"/>
      <c r="E10" s="9"/>
      <c r="F10" s="9"/>
      <c r="G10" s="9"/>
      <c r="H10" s="9"/>
      <c r="I10" s="9"/>
    </row>
    <row r="11" ht="15" customHeight="1" spans="1:9">
      <c r="A11" s="5" t="s">
        <v>630</v>
      </c>
      <c r="B11" s="5" t="s">
        <v>631</v>
      </c>
      <c r="C11" s="5"/>
      <c r="D11" s="5" t="s">
        <v>632</v>
      </c>
      <c r="E11" s="5" t="s">
        <v>633</v>
      </c>
      <c r="F11" s="5"/>
      <c r="G11" s="5"/>
      <c r="H11" s="5"/>
      <c r="I11" s="5" t="s">
        <v>634</v>
      </c>
    </row>
    <row r="12" ht="15" customHeight="1" spans="1:9">
      <c r="A12" s="5"/>
      <c r="B12" s="5" t="s">
        <v>635</v>
      </c>
      <c r="C12" s="5"/>
      <c r="D12" s="5" t="s">
        <v>636</v>
      </c>
      <c r="E12" s="9" t="s">
        <v>637</v>
      </c>
      <c r="F12" s="9"/>
      <c r="G12" s="9"/>
      <c r="H12" s="9"/>
      <c r="I12" s="6" t="s">
        <v>638</v>
      </c>
    </row>
    <row r="13" ht="15" customHeight="1" spans="1:9">
      <c r="A13" s="5"/>
      <c r="B13" s="5"/>
      <c r="C13" s="5"/>
      <c r="D13" s="5"/>
      <c r="E13" s="12" t="s">
        <v>639</v>
      </c>
      <c r="F13" s="12"/>
      <c r="G13" s="12"/>
      <c r="H13" s="12"/>
      <c r="I13" s="15"/>
    </row>
    <row r="14" ht="15" customHeight="1" spans="1:9">
      <c r="A14" s="5"/>
      <c r="B14" s="5"/>
      <c r="C14" s="5"/>
      <c r="D14" s="5"/>
      <c r="E14" s="12" t="s">
        <v>640</v>
      </c>
      <c r="F14" s="12"/>
      <c r="G14" s="12"/>
      <c r="H14" s="12"/>
      <c r="I14" s="15"/>
    </row>
    <row r="15" ht="15" customHeight="1" spans="1:9">
      <c r="A15" s="5"/>
      <c r="B15" s="5"/>
      <c r="C15" s="5"/>
      <c r="D15" s="5" t="s">
        <v>641</v>
      </c>
      <c r="E15" s="9" t="s">
        <v>642</v>
      </c>
      <c r="F15" s="9"/>
      <c r="G15" s="9"/>
      <c r="H15" s="9"/>
      <c r="I15" s="16">
        <v>0.96</v>
      </c>
    </row>
    <row r="16" ht="15" customHeight="1" spans="1:9">
      <c r="A16" s="5"/>
      <c r="B16" s="5"/>
      <c r="C16" s="5"/>
      <c r="D16" s="5"/>
      <c r="E16" s="9" t="s">
        <v>643</v>
      </c>
      <c r="F16" s="9"/>
      <c r="G16" s="9"/>
      <c r="H16" s="9"/>
      <c r="I16" s="16">
        <v>1</v>
      </c>
    </row>
    <row r="17" ht="15" customHeight="1" spans="1:9">
      <c r="A17" s="5"/>
      <c r="B17" s="5"/>
      <c r="C17" s="5"/>
      <c r="D17" s="5"/>
      <c r="E17" s="12" t="s">
        <v>640</v>
      </c>
      <c r="F17" s="12"/>
      <c r="G17" s="12"/>
      <c r="H17" s="12"/>
      <c r="I17" s="15"/>
    </row>
    <row r="18" ht="15" customHeight="1" spans="1:9">
      <c r="A18" s="5"/>
      <c r="B18" s="5"/>
      <c r="C18" s="5"/>
      <c r="D18" s="5" t="s">
        <v>644</v>
      </c>
      <c r="E18" s="9" t="s">
        <v>645</v>
      </c>
      <c r="F18" s="9"/>
      <c r="G18" s="9"/>
      <c r="H18" s="9"/>
      <c r="I18" s="6" t="s">
        <v>646</v>
      </c>
    </row>
    <row r="19" ht="15" customHeight="1" spans="1:9">
      <c r="A19" s="5"/>
      <c r="B19" s="5"/>
      <c r="C19" s="5"/>
      <c r="D19" s="5"/>
      <c r="E19" s="12" t="s">
        <v>639</v>
      </c>
      <c r="F19" s="12"/>
      <c r="G19" s="12"/>
      <c r="H19" s="12"/>
      <c r="I19" s="15"/>
    </row>
    <row r="20" ht="15" customHeight="1" spans="1:9">
      <c r="A20" s="5"/>
      <c r="B20" s="5"/>
      <c r="C20" s="5"/>
      <c r="D20" s="5"/>
      <c r="E20" s="12" t="s">
        <v>640</v>
      </c>
      <c r="F20" s="12"/>
      <c r="G20" s="12"/>
      <c r="H20" s="12"/>
      <c r="I20" s="15"/>
    </row>
    <row r="21" ht="15" customHeight="1" spans="1:9">
      <c r="A21" s="5"/>
      <c r="B21" s="5"/>
      <c r="C21" s="5"/>
      <c r="D21" s="5" t="s">
        <v>647</v>
      </c>
      <c r="E21" s="9" t="s">
        <v>648</v>
      </c>
      <c r="F21" s="9"/>
      <c r="G21" s="9"/>
      <c r="H21" s="9"/>
      <c r="I21" s="6" t="s">
        <v>621</v>
      </c>
    </row>
    <row r="22" ht="15" customHeight="1" spans="1:9">
      <c r="A22" s="5"/>
      <c r="B22" s="5"/>
      <c r="C22" s="5"/>
      <c r="D22" s="5"/>
      <c r="E22" s="9" t="s">
        <v>649</v>
      </c>
      <c r="F22" s="9"/>
      <c r="G22" s="9"/>
      <c r="H22" s="9"/>
      <c r="I22" s="6" t="s">
        <v>650</v>
      </c>
    </row>
    <row r="23" ht="15" customHeight="1" spans="1:9">
      <c r="A23" s="5"/>
      <c r="B23" s="5"/>
      <c r="C23" s="5"/>
      <c r="D23" s="5"/>
      <c r="E23" s="12" t="s">
        <v>640</v>
      </c>
      <c r="F23" s="12"/>
      <c r="G23" s="12"/>
      <c r="H23" s="12"/>
      <c r="I23" s="15"/>
    </row>
    <row r="24" ht="15" customHeight="1" spans="1:9">
      <c r="A24" s="5"/>
      <c r="B24" s="5"/>
      <c r="C24" s="5"/>
      <c r="D24" s="5" t="s">
        <v>651</v>
      </c>
      <c r="E24" s="12"/>
      <c r="F24" s="12"/>
      <c r="G24" s="12"/>
      <c r="H24" s="12"/>
      <c r="I24" s="15"/>
    </row>
    <row r="25" ht="15" customHeight="1" spans="1:9">
      <c r="A25" s="5"/>
      <c r="B25" s="5" t="s">
        <v>652</v>
      </c>
      <c r="C25" s="5"/>
      <c r="D25" s="5" t="s">
        <v>653</v>
      </c>
      <c r="E25" s="12" t="s">
        <v>654</v>
      </c>
      <c r="F25" s="12"/>
      <c r="G25" s="12"/>
      <c r="H25" s="12"/>
      <c r="I25" s="15"/>
    </row>
    <row r="26" ht="15" customHeight="1" spans="1:9">
      <c r="A26" s="5"/>
      <c r="B26" s="5"/>
      <c r="C26" s="5"/>
      <c r="D26" s="5"/>
      <c r="E26" s="12" t="s">
        <v>639</v>
      </c>
      <c r="F26" s="12"/>
      <c r="G26" s="12"/>
      <c r="H26" s="12"/>
      <c r="I26" s="15"/>
    </row>
    <row r="27" ht="15" customHeight="1" spans="1:9">
      <c r="A27" s="5"/>
      <c r="B27" s="5"/>
      <c r="C27" s="5"/>
      <c r="D27" s="5"/>
      <c r="E27" s="12" t="s">
        <v>640</v>
      </c>
      <c r="F27" s="12"/>
      <c r="G27" s="12"/>
      <c r="H27" s="12"/>
      <c r="I27" s="15"/>
    </row>
    <row r="28" ht="15" customHeight="1" spans="1:9">
      <c r="A28" s="5"/>
      <c r="B28" s="5"/>
      <c r="C28" s="5"/>
      <c r="D28" s="5" t="s">
        <v>655</v>
      </c>
      <c r="E28" s="9" t="s">
        <v>656</v>
      </c>
      <c r="F28" s="9"/>
      <c r="G28" s="9"/>
      <c r="H28" s="9"/>
      <c r="I28" s="17" t="s">
        <v>657</v>
      </c>
    </row>
    <row r="29" ht="15" customHeight="1" spans="1:9">
      <c r="A29" s="5"/>
      <c r="B29" s="5"/>
      <c r="C29" s="5"/>
      <c r="D29" s="5"/>
      <c r="E29" s="12" t="s">
        <v>639</v>
      </c>
      <c r="F29" s="12"/>
      <c r="G29" s="12"/>
      <c r="H29" s="12"/>
      <c r="I29" s="15"/>
    </row>
    <row r="30" ht="15" customHeight="1" spans="1:9">
      <c r="A30" s="5"/>
      <c r="B30" s="5"/>
      <c r="C30" s="5"/>
      <c r="D30" s="5"/>
      <c r="E30" s="12" t="s">
        <v>640</v>
      </c>
      <c r="F30" s="12"/>
      <c r="G30" s="12"/>
      <c r="H30" s="12"/>
      <c r="I30" s="15"/>
    </row>
    <row r="31" ht="15" customHeight="1" spans="1:9">
      <c r="A31" s="5"/>
      <c r="B31" s="5"/>
      <c r="C31" s="5"/>
      <c r="D31" s="5" t="s">
        <v>658</v>
      </c>
      <c r="E31" s="12" t="s">
        <v>654</v>
      </c>
      <c r="F31" s="12"/>
      <c r="G31" s="12"/>
      <c r="H31" s="12"/>
      <c r="I31" s="15"/>
    </row>
    <row r="32" ht="15" customHeight="1" spans="1:9">
      <c r="A32" s="5"/>
      <c r="B32" s="5"/>
      <c r="C32" s="5"/>
      <c r="D32" s="5"/>
      <c r="E32" s="12" t="s">
        <v>639</v>
      </c>
      <c r="F32" s="12"/>
      <c r="G32" s="12"/>
      <c r="H32" s="12"/>
      <c r="I32" s="15"/>
    </row>
    <row r="33" ht="15" customHeight="1" spans="1:9">
      <c r="A33" s="5"/>
      <c r="B33" s="5"/>
      <c r="C33" s="5"/>
      <c r="D33" s="5"/>
      <c r="E33" s="12" t="s">
        <v>640</v>
      </c>
      <c r="F33" s="12"/>
      <c r="G33" s="12"/>
      <c r="H33" s="12"/>
      <c r="I33" s="15"/>
    </row>
    <row r="34" ht="15" customHeight="1" spans="1:9">
      <c r="A34" s="5"/>
      <c r="B34" s="5"/>
      <c r="C34" s="5"/>
      <c r="D34" s="5" t="s">
        <v>659</v>
      </c>
      <c r="E34" s="9" t="s">
        <v>660</v>
      </c>
      <c r="F34" s="9"/>
      <c r="G34" s="9"/>
      <c r="H34" s="9"/>
      <c r="I34" s="6" t="s">
        <v>661</v>
      </c>
    </row>
    <row r="35" ht="15" customHeight="1" spans="1:9">
      <c r="A35" s="5"/>
      <c r="B35" s="5"/>
      <c r="C35" s="5"/>
      <c r="D35" s="5"/>
      <c r="E35" s="12" t="s">
        <v>639</v>
      </c>
      <c r="F35" s="12"/>
      <c r="G35" s="12"/>
      <c r="H35" s="12"/>
      <c r="I35" s="15"/>
    </row>
    <row r="36" ht="15" customHeight="1" spans="1:9">
      <c r="A36" s="5"/>
      <c r="B36" s="5"/>
      <c r="C36" s="5"/>
      <c r="D36" s="5"/>
      <c r="E36" s="12" t="s">
        <v>640</v>
      </c>
      <c r="F36" s="12"/>
      <c r="G36" s="12"/>
      <c r="H36" s="12"/>
      <c r="I36" s="15"/>
    </row>
    <row r="37" ht="15" customHeight="1" spans="1:9">
      <c r="A37" s="5"/>
      <c r="B37" s="5"/>
      <c r="C37" s="5"/>
      <c r="D37" s="5" t="s">
        <v>651</v>
      </c>
      <c r="E37" s="12"/>
      <c r="F37" s="12"/>
      <c r="G37" s="12"/>
      <c r="H37" s="12"/>
      <c r="I37" s="15"/>
    </row>
    <row r="38" ht="15" customHeight="1" spans="1:9">
      <c r="A38" s="5"/>
      <c r="B38" s="5" t="s">
        <v>662</v>
      </c>
      <c r="C38" s="5"/>
      <c r="D38" s="5" t="s">
        <v>663</v>
      </c>
      <c r="E38" s="9" t="s">
        <v>664</v>
      </c>
      <c r="F38" s="9"/>
      <c r="G38" s="9"/>
      <c r="H38" s="9"/>
      <c r="I38" s="6" t="s">
        <v>665</v>
      </c>
    </row>
    <row r="39" ht="15" customHeight="1" spans="1:9">
      <c r="A39" s="5"/>
      <c r="B39" s="5"/>
      <c r="C39" s="5"/>
      <c r="D39" s="5"/>
      <c r="E39" s="12" t="s">
        <v>639</v>
      </c>
      <c r="F39" s="12"/>
      <c r="G39" s="12"/>
      <c r="H39" s="12"/>
      <c r="I39" s="15"/>
    </row>
    <row r="40" ht="15" customHeight="1" spans="1:9">
      <c r="A40" s="5"/>
      <c r="B40" s="5"/>
      <c r="C40" s="5"/>
      <c r="D40" s="5"/>
      <c r="E40" s="12"/>
      <c r="F40" s="12"/>
      <c r="G40" s="12"/>
      <c r="H40" s="12"/>
      <c r="I40" s="15"/>
    </row>
    <row r="41" ht="15" customHeight="1" spans="1:9">
      <c r="A41" s="5"/>
      <c r="B41" s="5"/>
      <c r="C41" s="5"/>
      <c r="D41" s="5" t="s">
        <v>651</v>
      </c>
      <c r="E41" s="12"/>
      <c r="F41" s="12"/>
      <c r="G41" s="12"/>
      <c r="H41" s="12"/>
      <c r="I41" s="15"/>
    </row>
    <row r="42" ht="21.95" customHeight="1" spans="1:9">
      <c r="A42" s="13" t="s">
        <v>666</v>
      </c>
      <c r="B42" s="13"/>
      <c r="C42" s="13"/>
      <c r="D42" s="13"/>
      <c r="E42" s="13"/>
      <c r="F42" s="13"/>
      <c r="G42" s="13"/>
      <c r="H42" s="13"/>
      <c r="I42" s="13"/>
    </row>
  </sheetData>
  <mergeCells count="65">
    <mergeCell ref="A2:I2"/>
    <mergeCell ref="A3:C3"/>
    <mergeCell ref="D3:E3"/>
    <mergeCell ref="F3:G3"/>
    <mergeCell ref="H3:I3"/>
    <mergeCell ref="A4:C4"/>
    <mergeCell ref="D4:E4"/>
    <mergeCell ref="F4:G4"/>
    <mergeCell ref="H4:I4"/>
    <mergeCell ref="D5:E5"/>
    <mergeCell ref="F5:I5"/>
    <mergeCell ref="D6:E6"/>
    <mergeCell ref="F6:I6"/>
    <mergeCell ref="D7:E7"/>
    <mergeCell ref="F7:I7"/>
    <mergeCell ref="B8:I8"/>
    <mergeCell ref="B9:I9"/>
    <mergeCell ref="B10:I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42:I42"/>
    <mergeCell ref="A11:A41"/>
    <mergeCell ref="D12:D14"/>
    <mergeCell ref="D15:D17"/>
    <mergeCell ref="D18:D20"/>
    <mergeCell ref="D21:D23"/>
    <mergeCell ref="D25:D27"/>
    <mergeCell ref="D28:D30"/>
    <mergeCell ref="D31:D33"/>
    <mergeCell ref="D34:D36"/>
    <mergeCell ref="D38:D40"/>
    <mergeCell ref="A5:C7"/>
    <mergeCell ref="B12:C24"/>
    <mergeCell ref="B25:C37"/>
    <mergeCell ref="B38:C41"/>
  </mergeCells>
  <printOptions horizontalCentered="1"/>
  <pageMargins left="0.469444444444444" right="0.469444444444444" top="0.389583333333333" bottom="0.389583333333333" header="0.349305555555556" footer="0.2"/>
  <pageSetup paperSize="9" scale="95" orientation="portrait"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15</vt:i4>
      </vt:variant>
    </vt:vector>
  </HeadingPairs>
  <TitlesOfParts>
    <vt:vector size="15" baseType="lpstr">
      <vt:lpstr>封面</vt:lpstr>
      <vt:lpstr>目录</vt:lpstr>
      <vt:lpstr>表1-收支总表</vt:lpstr>
      <vt:lpstr>表2-收入总表</vt:lpstr>
      <vt:lpstr>表3-支出总表</vt:lpstr>
      <vt:lpstr>表4-财政拨款收支总表</vt:lpstr>
      <vt:lpstr>表5-一般公共预算支出明细表（按功能科目）</vt:lpstr>
      <vt:lpstr>表6-一般公共预算支出明细表（按经济分类科目）</vt:lpstr>
      <vt:lpstr>表7-一般公共预算基本支出明细表（按功能科目）</vt:lpstr>
      <vt:lpstr>表8-一般公共预算基本支出明细表（按经济分类科目）</vt:lpstr>
      <vt:lpstr>表9-政府性基金收支表</vt:lpstr>
      <vt:lpstr>表10-专项业务经费支出表</vt:lpstr>
      <vt:lpstr>表11-政府采购（资产配置、购买服务）预算表</vt:lpstr>
      <vt:lpstr>表12-一般公共预算拨款“三公”经费及会议培训费表</vt:lpstr>
      <vt:lpstr>表13-部门专项业务经费重点项目绩效目标表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村头的熊大</cp:lastModifiedBy>
  <cp:revision>1</cp:revision>
  <dcterms:created xsi:type="dcterms:W3CDTF">2018-01-09T01:56:00Z</dcterms:created>
  <dcterms:modified xsi:type="dcterms:W3CDTF">2020-02-16T08:47:08Z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