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320" windowHeight="12120" firstSheet="13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14210" fullCalcOnLoad="1" iterate="1"/>
</workbook>
</file>

<file path=xl/calcChain.xml><?xml version="1.0" encoding="utf-8"?>
<calcChain xmlns="http://schemas.openxmlformats.org/spreadsheetml/2006/main">
  <c r="G8" i="15"/>
  <c r="G9"/>
  <c r="H27" i="11"/>
  <c r="D27"/>
  <c r="B27"/>
</calcChain>
</file>

<file path=xl/sharedStrings.xml><?xml version="1.0" encoding="utf-8"?>
<sst xmlns="http://schemas.openxmlformats.org/spreadsheetml/2006/main" count="850" uniqueCount="447">
  <si>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</si>
  <si>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</si>
  <si>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</si>
  <si>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</si>
  <si>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</si>
  <si>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</si>
  <si>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</si>
  <si>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</si>
  <si>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</si>
  <si>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</si>
  <si>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</si>
  <si>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</si>
  <si>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</si>
  <si>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</si>
  <si>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</si>
  <si>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</si>
  <si>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</si>
  <si>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</si>
  <si>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</si>
  <si>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</si>
  <si>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</si>
  <si>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</si>
  <si>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</si>
  <si>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</si>
  <si>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</si>
  <si>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</si>
  <si>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</si>
  <si>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</si>
  <si>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</si>
  <si>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</si>
  <si>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</si>
  <si>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</si>
  <si>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</si>
  <si>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</si>
  <si>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</si>
  <si>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</si>
  <si>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</si>
  <si>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</si>
  <si>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</si>
  <si>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</si>
  <si>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</si>
  <si>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</si>
  <si>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</si>
  <si>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</si>
  <si>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</si>
  <si>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</si>
  <si>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</si>
  <si>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</si>
  <si>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</si>
  <si>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</si>
  <si>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</si>
  <si>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</si>
  <si>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</si>
  <si>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</si>
  <si>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</si>
  <si>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</si>
  <si>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</si>
  <si>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</si>
  <si>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</si>
  <si>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</si>
  <si>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</si>
  <si>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</si>
  <si>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</si>
  <si>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</si>
  <si>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</si>
  <si>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</si>
  <si>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</si>
  <si>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</si>
  <si>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</si>
  <si>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</si>
  <si>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</si>
  <si>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</si>
  <si>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</si>
  <si>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</si>
  <si>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</si>
  <si>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</si>
  <si>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</si>
  <si>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</si>
  <si>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</si>
  <si>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</si>
  <si>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</si>
  <si>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</si>
  <si>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</si>
  <si>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</si>
  <si>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</si>
  <si>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</si>
  <si>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</si>
  <si>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</si>
  <si>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</si>
  <si>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</si>
  <si>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</si>
  <si>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</si>
  <si>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</si>
  <si>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</si>
  <si>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</si>
  <si>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</si>
  <si>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</si>
  <si>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</si>
  <si>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</si>
  <si>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</si>
  <si>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</si>
  <si>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</si>
  <si>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</si>
  <si>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</si>
  <si>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</si>
  <si>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</si>
  <si>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</si>
  <si>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</si>
  <si>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</si>
  <si>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</si>
  <si>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</si>
  <si>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</si>
  <si>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</si>
  <si>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</si>
  <si>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</si>
  <si>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</si>
  <si>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</si>
  <si>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</si>
  <si>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</si>
  <si>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</si>
  <si>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</si>
  <si>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</si>
  <si>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</si>
  <si>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</si>
  <si>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</si>
  <si>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</si>
  <si>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</si>
  <si>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</si>
  <si>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</si>
  <si>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</si>
  <si>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</si>
  <si>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</si>
  <si>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</si>
  <si>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</si>
  <si>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</si>
  <si>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</si>
  <si>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</si>
  <si>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</si>
  <si>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</si>
  <si>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</si>
  <si>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</si>
  <si>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</si>
  <si>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</si>
  <si>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</si>
  <si>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</si>
  <si>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</si>
  <si>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</si>
  <si>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</si>
  <si>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</si>
  <si>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</si>
  <si>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</si>
  <si>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</si>
  <si>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</si>
  <si>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</si>
  <si>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</si>
  <si>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</si>
  <si>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</si>
  <si>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</si>
  <si>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</si>
  <si>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</si>
  <si>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</si>
  <si>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</si>
  <si>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</si>
  <si>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</si>
  <si>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</si>
  <si>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</si>
  <si>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</si>
  <si>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</si>
  <si>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</si>
  <si>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</si>
  <si>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</si>
  <si>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</si>
  <si>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</si>
  <si>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</si>
  <si>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</si>
  <si>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</si>
  <si>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</si>
  <si>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</si>
  <si>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</si>
  <si>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</si>
  <si>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</si>
  <si>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</si>
  <si>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</si>
  <si>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</si>
  <si>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</si>
  <si>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</si>
  <si>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</si>
  <si>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</si>
  <si>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</si>
  <si>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</si>
  <si>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</si>
  <si>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</si>
  <si>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</si>
  <si>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</si>
  <si>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</si>
  <si>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</si>
  <si>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</si>
  <si>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</si>
  <si>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</si>
  <si>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</si>
  <si>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</si>
  <si>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</si>
  <si>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</si>
  <si>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</si>
  <si>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</si>
  <si>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</si>
  <si>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</si>
  <si>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</si>
  <si>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</si>
  <si>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</si>
  <si>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</si>
  <si>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</si>
  <si>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</si>
  <si>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</si>
  <si>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</si>
  <si>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</si>
  <si>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</si>
  <si>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</si>
  <si>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</si>
  <si>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</si>
  <si>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</si>
  <si>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</si>
  <si>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</si>
  <si>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</si>
  <si>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</si>
  <si>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</si>
  <si>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</si>
  <si>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</si>
  <si>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</si>
  <si>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</si>
  <si>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</si>
  <si>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 xml:space="preserve">       其中：财政拨款</t>
  </si>
  <si>
    <t xml:space="preserve">             其他资金</t>
  </si>
  <si>
    <t>总
体
目
标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</si>
  <si>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</si>
  <si>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</si>
  <si>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</si>
  <si>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</si>
  <si>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</si>
  <si>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</si>
  <si>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</si>
  <si>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</si>
  <si>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</si>
  <si>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</si>
  <si>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</si>
  <si>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</si>
  <si>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</si>
  <si>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</si>
  <si>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</si>
  <si>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</si>
  <si>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</si>
  <si>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</si>
  <si>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</si>
  <si>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</si>
  <si>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碑林区财政局</t>
  </si>
  <si>
    <t xml:space="preserve">  碑林区财政局本级</t>
  </si>
  <si>
    <t xml:space="preserve">  201</t>
  </si>
  <si>
    <t xml:space="preserve">  一般公共服务支出</t>
  </si>
  <si>
    <t xml:space="preserve">    20106</t>
  </si>
  <si>
    <t xml:space="preserve">    财政事务</t>
  </si>
  <si>
    <t xml:space="preserve">      2010601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</si>
  <si>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</si>
  <si>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</si>
  <si>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</si>
  <si>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日常办公费</t>
  </si>
  <si>
    <t xml:space="preserve">        商品服务支出（其他）</t>
  </si>
  <si>
    <t xml:space="preserve">        财政统发工资(行政)</t>
  </si>
  <si>
    <t xml:space="preserve">      2010602</t>
  </si>
  <si>
    <t xml:space="preserve">      一般行政管理事务</t>
  </si>
  <si>
    <t xml:space="preserve">        公务接待费</t>
  </si>
  <si>
    <t xml:space="preserve">        财政业务工作经费</t>
  </si>
  <si>
    <t xml:space="preserve">        财政票据工本费用经费</t>
  </si>
  <si>
    <t xml:space="preserve">      2010606</t>
  </si>
  <si>
    <t xml:space="preserve">      财政监察</t>
  </si>
  <si>
    <t xml:space="preserve">        财政监察、预算绩效经费</t>
  </si>
  <si>
    <t xml:space="preserve">      2010607</t>
  </si>
  <si>
    <t xml:space="preserve">      信息化建设</t>
  </si>
  <si>
    <t xml:space="preserve">        全区财政网络运行维护费、服务费</t>
  </si>
  <si>
    <t xml:space="preserve">      2010608</t>
  </si>
  <si>
    <t xml:space="preserve">      财政委托业务支出</t>
  </si>
  <si>
    <t xml:space="preserve">        全区PPP项目工作经费</t>
  </si>
  <si>
    <t xml:space="preserve">        内控规范建立和实施检查经费</t>
  </si>
  <si>
    <t xml:space="preserve">        全区财政投资项目评审经费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</si>
  <si>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</si>
  <si>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</si>
  <si>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</si>
  <si>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</si>
  <si>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  <phoneticPr fontId="0" type="noConversion"/>
  </si>
  <si>
    <t xml:space="preserve">      机关事业单位基本养老保险缴费支出</t>
    <phoneticPr fontId="0" type="noConversion"/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</si>
  <si>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</si>
  <si>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</si>
  <si>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</si>
  <si>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</si>
  <si>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</si>
  <si>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  <phoneticPr fontId="0" type="noConversion"/>
  </si>
  <si>
    <t xml:space="preserve">      行政单位医疗</t>
    <phoneticPr fontId="0" type="noConversion"/>
  </si>
  <si>
    <t xml:space="preserve">        医疗保险-行政</t>
  </si>
  <si>
    <t xml:space="preserve">      2101199</t>
    <phoneticPr fontId="0" type="noConversion"/>
  </si>
  <si>
    <t xml:space="preserve">      其他行政事业单位医疗支出</t>
    <phoneticPr fontId="0" type="noConversion"/>
  </si>
  <si>
    <t xml:space="preserve">        工伤保险</t>
  </si>
  <si>
    <t xml:space="preserve">        大额补充保险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</si>
  <si>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</si>
  <si>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</si>
  <si>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</si>
  <si>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</si>
  <si>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</si>
  <si>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</si>
  <si>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</si>
  <si>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</si>
  <si>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</si>
  <si>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</si>
  <si>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</si>
  <si>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</si>
  <si>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</si>
  <si>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</si>
  <si>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</si>
  <si>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</si>
  <si>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</si>
  <si>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</si>
  <si>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</si>
  <si>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</si>
  <si>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</si>
  <si>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</si>
  <si>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</si>
  <si>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</si>
  <si>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</si>
  <si>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</si>
  <si>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</si>
  <si>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</si>
  <si>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</si>
  <si>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</si>
  <si>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</si>
  <si>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</si>
  <si>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</si>
  <si>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</si>
  <si>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</si>
  <si>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</si>
  <si>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</si>
  <si>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</si>
  <si>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</si>
  <si>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</si>
  <si>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</si>
  <si>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</si>
  <si>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</si>
  <si>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</si>
  <si>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</si>
  <si>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</si>
  <si>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</si>
  <si>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</si>
  <si>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</si>
  <si>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</si>
  <si>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    2080505</t>
  </si>
  <si>
    <t xml:space="preserve">      机关事业单位基本养老保险缴费支出</t>
  </si>
  <si>
    <t xml:space="preserve">      2101101</t>
  </si>
  <si>
    <t xml:space="preserve">      行政单位医疗</t>
  </si>
  <si>
    <t xml:space="preserve">      2101199</t>
  </si>
  <si>
    <t xml:space="preserve">      其他行政事业单位医疗支出</t>
  </si>
  <si>
    <t xml:space="preserve"> 目标1：通过重点绩效评价，推进全区绩效管理工作，提高财政资金的使用效益。
 目标2：通过对财会相关事项的重点检查，提高我区财务人员遵纪守法意识。
 ……</t>
    <phoneticPr fontId="0" type="noConversion"/>
  </si>
  <si>
    <t>财政资金的重点评价与检查</t>
  </si>
  <si>
    <t>房红燕89625292</t>
  </si>
  <si>
    <t>监督与绩效管理科</t>
  </si>
  <si>
    <t>10万</t>
    <phoneticPr fontId="0" type="noConversion"/>
  </si>
  <si>
    <t xml:space="preserve">    依据相关法律和文件要求，2020年我局在区域内对财政重点项目进行绩效评价，并对财会事项进行重点检查，提高财政资金使用效益，规范资金收支，提高财务人员遵纪守法意识。</t>
    <phoneticPr fontId="0" type="noConversion"/>
  </si>
  <si>
    <t xml:space="preserve">   为规范使用财政资金、提高资金使用效益，根据《会计法》、《预算法》及相关法律规定，按照中、省、市文件要求，我局2020年实施的重点绩效评价和财会事项的重点检查，旨在强化财会人员绩效管理和遵纪守法意识，有效提高财政资金的使用效益和效率。</t>
    <phoneticPr fontId="0" type="noConversion"/>
  </si>
  <si>
    <t xml:space="preserve"> 指标1：重点绩效评价</t>
  </si>
  <si>
    <t>6个</t>
  </si>
  <si>
    <t xml:space="preserve"> 指标2：财会相关事项检查</t>
  </si>
  <si>
    <t>6个</t>
    <phoneticPr fontId="0" type="noConversion"/>
  </si>
  <si>
    <t xml:space="preserve"> 指标1：重点绩效评价报告良好率</t>
    <phoneticPr fontId="0" type="noConversion"/>
  </si>
  <si>
    <t xml:space="preserve"> 指标2：合同执行完成率</t>
    <phoneticPr fontId="0" type="noConversion"/>
  </si>
  <si>
    <t xml:space="preserve"> 指标3：财会事项检查完成率</t>
    <phoneticPr fontId="0" type="noConversion"/>
  </si>
  <si>
    <t xml:space="preserve"> 指标4：财会检查判断问题准确率</t>
    <phoneticPr fontId="0" type="noConversion"/>
  </si>
  <si>
    <t xml:space="preserve"> 指标1：重点绩效评价完成时间</t>
    <phoneticPr fontId="0" type="noConversion"/>
  </si>
  <si>
    <t>2020年1-10月底</t>
    <phoneticPr fontId="0" type="noConversion"/>
  </si>
  <si>
    <t xml:space="preserve"> 指标2：财会事项检查完成时间</t>
    <phoneticPr fontId="0" type="noConversion"/>
  </si>
  <si>
    <t>2020年1-9月底</t>
    <phoneticPr fontId="0" type="noConversion"/>
  </si>
  <si>
    <t xml:space="preserve"> 指标1：重点绩效评价费</t>
    <phoneticPr fontId="0" type="noConversion"/>
  </si>
  <si>
    <t>7.6万</t>
    <phoneticPr fontId="0" type="noConversion"/>
  </si>
  <si>
    <t xml:space="preserve"> 指标2：财会事项检查费</t>
    <phoneticPr fontId="0" type="noConversion"/>
  </si>
  <si>
    <t>2.4万</t>
    <phoneticPr fontId="0" type="noConversion"/>
  </si>
  <si>
    <t xml:space="preserve"> 指标1：/</t>
  </si>
  <si>
    <t xml:space="preserve"> 指标2：/</t>
  </si>
  <si>
    <t xml:space="preserve"> 指标1：灌输绩效管理意识</t>
    <phoneticPr fontId="0" type="noConversion"/>
  </si>
  <si>
    <t>效果显著</t>
    <phoneticPr fontId="0" type="noConversion"/>
  </si>
  <si>
    <t xml:space="preserve"> 指标2：财务人员遵纪守法意识</t>
  </si>
  <si>
    <t>不断提高</t>
  </si>
  <si>
    <t xml:space="preserve"> 指标1：持续发挥作用影响力</t>
    <phoneticPr fontId="0" type="noConversion"/>
  </si>
  <si>
    <t>长期</t>
  </si>
  <si>
    <t xml:space="preserve"> 指标2：</t>
    <phoneticPr fontId="0" type="noConversion"/>
  </si>
  <si>
    <t xml:space="preserve"> 指标1：受众者满意度</t>
  </si>
  <si>
    <t>85%以上</t>
  </si>
  <si>
    <t>否</t>
    <phoneticPr fontId="0" type="noConversion"/>
  </si>
  <si>
    <t>是</t>
    <phoneticPr fontId="0" type="noConversion"/>
  </si>
  <si>
    <t>不涉及</t>
    <phoneticPr fontId="0" type="noConversion"/>
  </si>
  <si>
    <t xml:space="preserve">                    部门名称：西安市碑林区财政局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</si>
  <si>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</si>
  <si>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部门主要负责人审签情况：已签审</t>
    <phoneticPr fontId="0" type="noConversion"/>
  </si>
  <si>
    <t>06</t>
    <phoneticPr fontId="0" type="noConversion"/>
  </si>
  <si>
    <t>财政监察、预算绩效经费</t>
    <phoneticPr fontId="0" type="noConversion"/>
  </si>
  <si>
    <t>法律、会计、审计、资料评估中介服务</t>
    <phoneticPr fontId="0" type="noConversion"/>
  </si>
  <si>
    <t>会计服务</t>
    <phoneticPr fontId="0" type="noConversion"/>
  </si>
  <si>
    <t>财政检查</t>
    <phoneticPr fontId="0" type="noConversion"/>
  </si>
  <si>
    <t>80户</t>
    <phoneticPr fontId="0" type="noConversion"/>
  </si>
  <si>
    <t>02</t>
    <phoneticPr fontId="0" type="noConversion"/>
  </si>
  <si>
    <t>台式计算机</t>
    <phoneticPr fontId="0" type="noConversion"/>
  </si>
  <si>
    <t>打印机</t>
    <phoneticPr fontId="0" type="noConversion"/>
  </si>
  <si>
    <t>硒鼓</t>
    <phoneticPr fontId="0" type="noConversion"/>
  </si>
  <si>
    <t>财政业务工作经费</t>
    <phoneticPr fontId="0" type="noConversion"/>
  </si>
  <si>
    <t>台</t>
    <phoneticPr fontId="0" type="noConversion"/>
  </si>
  <si>
    <t>个</t>
    <phoneticPr fontId="0" type="noConversion"/>
  </si>
  <si>
    <t>06</t>
    <phoneticPr fontId="0" type="noConversion"/>
  </si>
  <si>
    <t>08</t>
    <phoneticPr fontId="0" type="noConversion"/>
  </si>
  <si>
    <t>内控规范建立和实施检查经费</t>
    <phoneticPr fontId="0" type="noConversion"/>
  </si>
  <si>
    <t>法律、会计、审计、资料评估中介服务</t>
    <phoneticPr fontId="0" type="noConversion"/>
  </si>
  <si>
    <t>全区PPP项目工作经费</t>
    <phoneticPr fontId="0" type="noConversion"/>
  </si>
  <si>
    <t>打印复印纸</t>
    <phoneticPr fontId="0" type="noConversion"/>
  </si>
  <si>
    <t>批</t>
    <phoneticPr fontId="0" type="noConversion"/>
  </si>
  <si>
    <t>07</t>
    <phoneticPr fontId="0" type="noConversion"/>
  </si>
  <si>
    <t>全区财政网络运行维护费、服务费</t>
    <phoneticPr fontId="0" type="noConversion"/>
  </si>
  <si>
    <t>电信服务</t>
    <phoneticPr fontId="0" type="noConversion"/>
  </si>
  <si>
    <t>软件开发设备及升级、维护服务</t>
    <phoneticPr fontId="0" type="noConversion"/>
  </si>
  <si>
    <t>软件服务费</t>
    <phoneticPr fontId="0" type="noConversion"/>
  </si>
  <si>
    <t>条</t>
    <phoneticPr fontId="0" type="noConversion"/>
  </si>
  <si>
    <t>项</t>
    <phoneticPr fontId="0" type="noConversion"/>
  </si>
  <si>
    <t xml:space="preserve">  </t>
  </si>
  <si>
    <t>碑林区财政专网日常运行维护费</t>
    <phoneticPr fontId="0" type="noConversion"/>
  </si>
  <si>
    <t xml:space="preserve">  全区财政投资项目评审经费</t>
  </si>
  <si>
    <t>碑林区财政投资项目专家评审经费</t>
    <phoneticPr fontId="0" type="noConversion"/>
  </si>
  <si>
    <t xml:space="preserve">  全区PPP项目工作经费</t>
  </si>
  <si>
    <t>碑林区PPP项目办公室日常工作经费</t>
    <phoneticPr fontId="0" type="noConversion"/>
  </si>
  <si>
    <t xml:space="preserve">  财政票据工本费用经费</t>
  </si>
  <si>
    <t xml:space="preserve">  财政监察、预算绩效经费</t>
  </si>
  <si>
    <t>财政监察、预算绩效评审及聘请第三方评审工作经费</t>
    <phoneticPr fontId="0" type="noConversion"/>
  </si>
  <si>
    <t xml:space="preserve">  财政业务工作经费</t>
  </si>
  <si>
    <t>财政局各业务科室工作业务经费</t>
    <phoneticPr fontId="0" type="noConversion"/>
  </si>
  <si>
    <t>127</t>
    <phoneticPr fontId="0" type="noConversion"/>
  </si>
  <si>
    <t xml:space="preserve">  内控规范建立和实施检查经费</t>
    <phoneticPr fontId="0" type="noConversion"/>
  </si>
  <si>
    <t xml:space="preserve">  全区财政网络运行维护费、服务费</t>
    <phoneticPr fontId="0" type="noConversion"/>
  </si>
  <si>
    <t>财政局收费所向西安市财政局收费处购置财政票据工本费</t>
    <phoneticPr fontId="0" type="noConversion"/>
  </si>
  <si>
    <t>对全区各单位内控规范建立和实施检查工作经费</t>
    <phoneticPr fontId="0" type="noConversion"/>
  </si>
  <si>
    <t>2020年全区选取20家单位试点公开，每个试点单位选取一个重点项目公开绩效目标。我单位为试点单位。</t>
    <phoneticPr fontId="0" type="noConversion"/>
  </si>
  <si>
    <t>127</t>
    <phoneticPr fontId="0" type="noConversion"/>
  </si>
  <si>
    <t xml:space="preserve">  127001</t>
    <phoneticPr fontId="0" type="noConversion"/>
  </si>
  <si>
    <t>合计</t>
    <phoneticPr fontId="0" type="noConversion"/>
  </si>
  <si>
    <t>127</t>
    <phoneticPr fontId="0" type="noConversion"/>
  </si>
  <si>
    <t>碑林区财政局</t>
    <phoneticPr fontId="0" type="noConversion"/>
  </si>
  <si>
    <t>资金总额：10万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</si>
</sst>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</cellStyleXfs>
  <cellXfs count="120">
    <xf numFmtId="0" fontId="0" fillId="0" borderId="0" xfId="0"/>
    <xf numFmtId="0" fontId="1" fillId="0" borderId="0" xfId="1" applyAlignment="1">
      <alignment vertical="center" wrapText="1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9" fontId="0" fillId="0" borderId="3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right"/>
    </xf>
    <xf numFmtId="14" fontId="0" fillId="0" borderId="1" xfId="0" applyNumberFormat="1" applyFill="1" applyBorder="1"/>
    <xf numFmtId="0" fontId="0" fillId="0" borderId="1" xfId="0" applyFill="1" applyBorder="1" applyAlignment="1">
      <alignment horizontal="right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3" xfId="0" applyNumberFormat="1" applyFill="1" applyBorder="1" applyAlignment="1" applyProtection="1">
      <alignment vertical="center"/>
    </xf>
    <xf numFmtId="0" fontId="0" fillId="0" borderId="2" xfId="0" applyBorder="1" applyAlignment="1">
      <alignment horizontal="left" vertical="center"/>
    </xf>
    <xf numFmtId="9" fontId="5" fillId="2" borderId="1" xfId="1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left" vertical="center" wrapText="1"/>
    </xf>
    <xf numFmtId="0" fontId="5" fillId="2" borderId="11" xfId="1" applyNumberFormat="1" applyFont="1" applyFill="1" applyBorder="1" applyAlignment="1">
      <alignment horizontal="left" vertical="center" wrapText="1"/>
    </xf>
    <xf numFmtId="0" fontId="5" fillId="0" borderId="3" xfId="0" applyFont="1" applyBorder="1" applyAlignment="1" applyProtection="1">
      <alignment horizontal="left" vertical="top" wrapText="1"/>
    </xf>
    <xf numFmtId="0" fontId="5" fillId="0" borderId="5" xfId="0" applyFont="1" applyBorder="1" applyAlignment="1" applyProtection="1">
      <alignment horizontal="left" vertical="top" wrapText="1"/>
    </xf>
    <xf numFmtId="0" fontId="5" fillId="0" borderId="6" xfId="0" applyFont="1" applyBorder="1" applyAlignment="1" applyProtection="1">
      <alignment horizontal="left" vertical="top" wrapText="1"/>
    </xf>
    <xf numFmtId="0" fontId="0" fillId="0" borderId="3" xfId="0" applyBorder="1" applyAlignment="1" applyProtection="1">
      <alignment horizontal="left" vertical="center" wrapText="1"/>
    </xf>
    <xf numFmtId="0" fontId="0" fillId="0" borderId="5" xfId="0" applyBorder="1" applyAlignment="1" applyProtection="1">
      <alignment horizontal="left" vertical="center" wrapText="1"/>
    </xf>
    <xf numFmtId="0" fontId="0" fillId="0" borderId="6" xfId="0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center" vertical="center" wrapText="1"/>
    </xf>
    <xf numFmtId="0" fontId="5" fillId="2" borderId="6" xfId="1" applyNumberFormat="1" applyFont="1" applyFill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3" xfId="2"/>
    <cellStyle name="常规 2 4" xfId="3"/>
    <cellStyle name="常规 2 5" xfId="4"/>
    <cellStyle name="常规 3" xfId="5"/>
    <cellStyle name="常规 3 2" xfId="6"/>
    <cellStyle name="常规 8" xfId="7"/>
    <cellStyle name="常规 9" xfId="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5" sqref="A5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7" t="s">
        <v>0</v>
      </c>
      <c r="B2" s="58"/>
      <c r="C2" s="58"/>
      <c r="D2" s="58"/>
    </row>
    <row r="3" spans="1:4" ht="93.75" customHeight="1">
      <c r="A3" s="59"/>
    </row>
    <row r="4" spans="1:4" ht="81.75" customHeight="1">
      <c r="A4" s="60" t="s">
        <v>394</v>
      </c>
    </row>
    <row r="5" spans="1:4" ht="41.1" customHeight="1">
      <c r="A5" s="60" t="s">
        <v>395</v>
      </c>
    </row>
    <row r="6" spans="1:4" ht="36.950000000000003" customHeight="1">
      <c r="A6" s="60" t="s">
        <v>396</v>
      </c>
    </row>
    <row r="7" spans="1:4" ht="12.75" customHeight="1">
      <c r="A7" s="61"/>
    </row>
    <row r="8" spans="1:4" ht="12.75" customHeight="1">
      <c r="A8" s="61"/>
    </row>
    <row r="9" spans="1:4" ht="12.75" customHeight="1">
      <c r="A9" s="61"/>
    </row>
    <row r="10" spans="1:4" ht="12.75" customHeight="1">
      <c r="A10" s="61"/>
    </row>
    <row r="11" spans="1:4" ht="12.75" customHeight="1">
      <c r="A11" s="61"/>
    </row>
    <row r="12" spans="1:4" ht="12.75" customHeight="1">
      <c r="A12" s="61"/>
    </row>
    <row r="13" spans="1:4" ht="12.75" customHeight="1">
      <c r="A13" s="61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opLeftCell="B1" workbookViewId="0">
      <selection activeCell="L16" sqref="L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2" t="s">
        <v>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</row>
    <row r="3" spans="1:12" ht="24" customHeight="1">
      <c r="A3" s="52" t="s">
        <v>2</v>
      </c>
      <c r="B3" s="83" t="s">
        <v>3</v>
      </c>
      <c r="C3" s="83"/>
      <c r="D3" s="83"/>
      <c r="E3" s="83"/>
      <c r="F3" s="83"/>
      <c r="G3" s="83"/>
      <c r="H3" s="83"/>
      <c r="I3" s="83"/>
      <c r="J3" s="83"/>
      <c r="K3" s="54" t="s">
        <v>4</v>
      </c>
      <c r="L3" s="54" t="s">
        <v>5</v>
      </c>
    </row>
    <row r="4" spans="1:12" s="51" customFormat="1" ht="24.95" customHeight="1">
      <c r="A4" s="53" t="s">
        <v>6</v>
      </c>
      <c r="B4" s="84" t="s">
        <v>7</v>
      </c>
      <c r="C4" s="84"/>
      <c r="D4" s="84"/>
      <c r="E4" s="84"/>
      <c r="F4" s="84"/>
      <c r="G4" s="84"/>
      <c r="H4" s="84"/>
      <c r="I4" s="84"/>
      <c r="J4" s="84"/>
      <c r="K4" s="53" t="s">
        <v>391</v>
      </c>
      <c r="L4" s="53"/>
    </row>
    <row r="5" spans="1:12" s="51" customFormat="1" ht="24.95" customHeight="1">
      <c r="A5" s="54" t="s">
        <v>8</v>
      </c>
      <c r="B5" s="80" t="s">
        <v>9</v>
      </c>
      <c r="C5" s="80"/>
      <c r="D5" s="80"/>
      <c r="E5" s="80"/>
      <c r="F5" s="80"/>
      <c r="G5" s="80"/>
      <c r="H5" s="80"/>
      <c r="I5" s="80"/>
      <c r="J5" s="80"/>
      <c r="K5" s="53" t="s">
        <v>391</v>
      </c>
      <c r="L5" s="54"/>
    </row>
    <row r="6" spans="1:12" s="51" customFormat="1" ht="24.95" customHeight="1">
      <c r="A6" s="54" t="s">
        <v>10</v>
      </c>
      <c r="B6" s="80" t="s">
        <v>11</v>
      </c>
      <c r="C6" s="80"/>
      <c r="D6" s="80"/>
      <c r="E6" s="80"/>
      <c r="F6" s="80"/>
      <c r="G6" s="80"/>
      <c r="H6" s="80"/>
      <c r="I6" s="80"/>
      <c r="J6" s="80"/>
      <c r="K6" s="53" t="s">
        <v>391</v>
      </c>
      <c r="L6" s="54"/>
    </row>
    <row r="7" spans="1:12" s="51" customFormat="1" ht="24.95" customHeight="1">
      <c r="A7" s="54" t="s">
        <v>12</v>
      </c>
      <c r="B7" s="80" t="s">
        <v>13</v>
      </c>
      <c r="C7" s="80"/>
      <c r="D7" s="80"/>
      <c r="E7" s="80"/>
      <c r="F7" s="80"/>
      <c r="G7" s="80"/>
      <c r="H7" s="80"/>
      <c r="I7" s="80"/>
      <c r="J7" s="80"/>
      <c r="K7" s="53" t="s">
        <v>391</v>
      </c>
      <c r="L7" s="54"/>
    </row>
    <row r="8" spans="1:12" s="51" customFormat="1" ht="24.95" customHeight="1">
      <c r="A8" s="54" t="s">
        <v>14</v>
      </c>
      <c r="B8" s="80" t="s">
        <v>15</v>
      </c>
      <c r="C8" s="80"/>
      <c r="D8" s="80"/>
      <c r="E8" s="80"/>
      <c r="F8" s="80"/>
      <c r="G8" s="80"/>
      <c r="H8" s="80"/>
      <c r="I8" s="80"/>
      <c r="J8" s="80"/>
      <c r="K8" s="53" t="s">
        <v>391</v>
      </c>
      <c r="L8" s="54"/>
    </row>
    <row r="9" spans="1:12" s="51" customFormat="1" ht="24.95" customHeight="1">
      <c r="A9" s="54" t="s">
        <v>16</v>
      </c>
      <c r="B9" s="80" t="s">
        <v>17</v>
      </c>
      <c r="C9" s="80"/>
      <c r="D9" s="80"/>
      <c r="E9" s="80"/>
      <c r="F9" s="80"/>
      <c r="G9" s="80"/>
      <c r="H9" s="80"/>
      <c r="I9" s="80"/>
      <c r="J9" s="80"/>
      <c r="K9" s="53" t="s">
        <v>391</v>
      </c>
      <c r="L9" s="54"/>
    </row>
    <row r="10" spans="1:12" s="51" customFormat="1" ht="24.95" customHeight="1">
      <c r="A10" s="54" t="s">
        <v>18</v>
      </c>
      <c r="B10" s="80" t="s">
        <v>19</v>
      </c>
      <c r="C10" s="80"/>
      <c r="D10" s="80"/>
      <c r="E10" s="80"/>
      <c r="F10" s="80"/>
      <c r="G10" s="80"/>
      <c r="H10" s="80"/>
      <c r="I10" s="80"/>
      <c r="J10" s="80"/>
      <c r="K10" s="53" t="s">
        <v>391</v>
      </c>
      <c r="L10" s="54"/>
    </row>
    <row r="11" spans="1:12" s="51" customFormat="1" ht="24.95" customHeight="1">
      <c r="A11" s="54" t="s">
        <v>20</v>
      </c>
      <c r="B11" s="80" t="s">
        <v>21</v>
      </c>
      <c r="C11" s="80"/>
      <c r="D11" s="80"/>
      <c r="E11" s="80"/>
      <c r="F11" s="80"/>
      <c r="G11" s="80"/>
      <c r="H11" s="80"/>
      <c r="I11" s="80"/>
      <c r="J11" s="80"/>
      <c r="K11" s="53" t="s">
        <v>391</v>
      </c>
      <c r="L11" s="54"/>
    </row>
    <row r="12" spans="1:12" s="51" customFormat="1" ht="24.95" customHeight="1">
      <c r="A12" s="54" t="s">
        <v>22</v>
      </c>
      <c r="B12" s="80" t="s">
        <v>23</v>
      </c>
      <c r="C12" s="80"/>
      <c r="D12" s="80"/>
      <c r="E12" s="80"/>
      <c r="F12" s="80"/>
      <c r="G12" s="80"/>
      <c r="H12" s="80"/>
      <c r="I12" s="80"/>
      <c r="J12" s="80"/>
      <c r="K12" s="53" t="s">
        <v>392</v>
      </c>
      <c r="L12" s="54" t="s">
        <v>393</v>
      </c>
    </row>
    <row r="13" spans="1:12" s="51" customFormat="1" ht="24.95" customHeight="1">
      <c r="A13" s="54" t="s">
        <v>24</v>
      </c>
      <c r="B13" s="80" t="s">
        <v>25</v>
      </c>
      <c r="C13" s="80"/>
      <c r="D13" s="80"/>
      <c r="E13" s="80"/>
      <c r="F13" s="80"/>
      <c r="G13" s="80"/>
      <c r="H13" s="80"/>
      <c r="I13" s="80"/>
      <c r="J13" s="80"/>
      <c r="K13" s="53" t="s">
        <v>391</v>
      </c>
      <c r="L13" s="54"/>
    </row>
    <row r="14" spans="1:12" s="51" customFormat="1" ht="24.95" customHeight="1">
      <c r="A14" s="54" t="s">
        <v>26</v>
      </c>
      <c r="B14" s="80" t="s">
        <v>27</v>
      </c>
      <c r="C14" s="80"/>
      <c r="D14" s="80"/>
      <c r="E14" s="80"/>
      <c r="F14" s="80"/>
      <c r="G14" s="80"/>
      <c r="H14" s="80"/>
      <c r="I14" s="80"/>
      <c r="J14" s="80"/>
      <c r="K14" s="53" t="s">
        <v>391</v>
      </c>
      <c r="L14" s="54"/>
    </row>
    <row r="15" spans="1:12" ht="24.95" customHeight="1">
      <c r="A15" s="54" t="s">
        <v>28</v>
      </c>
      <c r="B15" s="81" t="s">
        <v>29</v>
      </c>
      <c r="C15" s="81"/>
      <c r="D15" s="81"/>
      <c r="E15" s="81"/>
      <c r="F15" s="81"/>
      <c r="G15" s="81"/>
      <c r="H15" s="81"/>
      <c r="I15" s="81"/>
      <c r="J15" s="81"/>
      <c r="K15" s="53" t="s">
        <v>391</v>
      </c>
      <c r="L15" s="55"/>
    </row>
    <row r="16" spans="1:12" ht="24.95" customHeight="1">
      <c r="A16" s="54" t="s">
        <v>30</v>
      </c>
      <c r="B16" s="80" t="s">
        <v>31</v>
      </c>
      <c r="C16" s="80"/>
      <c r="D16" s="80"/>
      <c r="E16" s="80"/>
      <c r="F16" s="80"/>
      <c r="G16" s="80"/>
      <c r="H16" s="80"/>
      <c r="I16" s="80"/>
      <c r="J16" s="80"/>
      <c r="K16" s="53" t="s">
        <v>391</v>
      </c>
      <c r="L16" s="56" t="s">
        <v>440</v>
      </c>
    </row>
  </sheetData>
  <mergeCells count="15">
    <mergeCell ref="B7:J7"/>
    <mergeCell ref="A1:L1"/>
    <mergeCell ref="B3:J3"/>
    <mergeCell ref="B4:J4"/>
    <mergeCell ref="B5:J5"/>
    <mergeCell ref="B6:J6"/>
    <mergeCell ref="B16:J16"/>
    <mergeCell ref="B10:J10"/>
    <mergeCell ref="B11:J11"/>
    <mergeCell ref="B12:J12"/>
    <mergeCell ref="B13:J13"/>
    <mergeCell ref="B8:J8"/>
    <mergeCell ref="B9:J9"/>
    <mergeCell ref="B14:J14"/>
    <mergeCell ref="B15:J15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B1" workbookViewId="0">
      <selection activeCell="H10" sqref="H10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6" t="s">
        <v>6</v>
      </c>
      <c r="B1" s="17"/>
      <c r="C1" s="17"/>
      <c r="D1" s="17"/>
      <c r="E1" s="17"/>
      <c r="F1" s="18"/>
    </row>
    <row r="2" spans="1:8" ht="22.5" customHeight="1">
      <c r="A2" s="85" t="s">
        <v>7</v>
      </c>
      <c r="B2" s="85"/>
      <c r="C2" s="85"/>
      <c r="D2" s="85"/>
      <c r="E2" s="85"/>
      <c r="F2" s="85"/>
      <c r="G2" s="85"/>
      <c r="H2" s="85"/>
    </row>
    <row r="3" spans="1:8" ht="22.5" customHeight="1">
      <c r="A3" s="86"/>
      <c r="B3" s="86"/>
      <c r="C3" s="19"/>
      <c r="D3" s="19"/>
      <c r="E3" s="20"/>
      <c r="H3" s="21" t="s">
        <v>32</v>
      </c>
    </row>
    <row r="4" spans="1:8" ht="22.5" customHeight="1">
      <c r="A4" s="87" t="s">
        <v>33</v>
      </c>
      <c r="B4" s="88"/>
      <c r="C4" s="87" t="s">
        <v>34</v>
      </c>
      <c r="D4" s="87"/>
      <c r="E4" s="87"/>
      <c r="F4" s="87"/>
      <c r="G4" s="87"/>
      <c r="H4" s="87"/>
    </row>
    <row r="5" spans="1:8" ht="22.5" customHeight="1">
      <c r="A5" s="22" t="s">
        <v>35</v>
      </c>
      <c r="B5" s="46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8" ht="22.5" customHeight="1">
      <c r="A6" s="36" t="s">
        <v>40</v>
      </c>
      <c r="B6" s="25">
        <v>1221.1742200000001</v>
      </c>
      <c r="C6" s="47" t="s">
        <v>40</v>
      </c>
      <c r="D6" s="25">
        <v>1221.1742200000001</v>
      </c>
      <c r="E6" s="48" t="s">
        <v>40</v>
      </c>
      <c r="F6" s="25">
        <v>1221.1742200000001</v>
      </c>
      <c r="G6" s="48" t="s">
        <v>40</v>
      </c>
      <c r="H6" s="25">
        <v>1221.1742200000001</v>
      </c>
    </row>
    <row r="7" spans="1:8" ht="22.5" customHeight="1">
      <c r="A7" s="24" t="s">
        <v>41</v>
      </c>
      <c r="B7" s="25">
        <v>1221.1742200000001</v>
      </c>
      <c r="C7" s="37" t="s">
        <v>42</v>
      </c>
      <c r="D7" s="25">
        <v>1121.9011929999999</v>
      </c>
      <c r="E7" s="29" t="s">
        <v>43</v>
      </c>
      <c r="F7" s="25">
        <v>973.57421999999997</v>
      </c>
      <c r="G7" s="29" t="s">
        <v>44</v>
      </c>
      <c r="H7" s="63">
        <v>912.42244300000004</v>
      </c>
    </row>
    <row r="8" spans="1:8" ht="22.5" customHeight="1">
      <c r="A8" s="24" t="s">
        <v>45</v>
      </c>
      <c r="B8" s="25">
        <v>1221.1742200000001</v>
      </c>
      <c r="C8" s="37" t="s">
        <v>46</v>
      </c>
      <c r="D8" s="25">
        <v>0</v>
      </c>
      <c r="E8" s="29" t="s">
        <v>47</v>
      </c>
      <c r="F8" s="25">
        <v>912.42244300000004</v>
      </c>
      <c r="G8" s="29" t="s">
        <v>48</v>
      </c>
      <c r="H8" s="63">
        <v>308.010177</v>
      </c>
    </row>
    <row r="9" spans="1:8" ht="22.5" customHeight="1">
      <c r="A9" s="38" t="s">
        <v>49</v>
      </c>
      <c r="B9" s="25">
        <v>0</v>
      </c>
      <c r="C9" s="37" t="s">
        <v>50</v>
      </c>
      <c r="D9" s="25">
        <v>0</v>
      </c>
      <c r="E9" s="29" t="s">
        <v>51</v>
      </c>
      <c r="F9" s="25">
        <v>60.410176999999997</v>
      </c>
      <c r="G9" s="29" t="s">
        <v>52</v>
      </c>
      <c r="H9" s="63">
        <v>0</v>
      </c>
    </row>
    <row r="10" spans="1:8" ht="22.5" customHeight="1">
      <c r="A10" s="24" t="s">
        <v>53</v>
      </c>
      <c r="B10" s="62"/>
      <c r="C10" s="37" t="s">
        <v>54</v>
      </c>
      <c r="D10" s="25">
        <v>0</v>
      </c>
      <c r="E10" s="29" t="s">
        <v>55</v>
      </c>
      <c r="F10" s="25">
        <v>0.74160000000000004</v>
      </c>
      <c r="G10" s="29" t="s">
        <v>56</v>
      </c>
      <c r="H10" s="63">
        <v>0</v>
      </c>
    </row>
    <row r="11" spans="1:8" ht="22.5" customHeight="1">
      <c r="A11" s="24" t="s">
        <v>57</v>
      </c>
      <c r="B11" s="62"/>
      <c r="C11" s="37" t="s">
        <v>58</v>
      </c>
      <c r="D11" s="25">
        <v>0</v>
      </c>
      <c r="E11" s="29" t="s">
        <v>59</v>
      </c>
      <c r="G11" s="29" t="s">
        <v>60</v>
      </c>
      <c r="H11" s="63">
        <v>0</v>
      </c>
    </row>
    <row r="12" spans="1:8" ht="22.5" customHeight="1">
      <c r="A12" s="24" t="s">
        <v>61</v>
      </c>
      <c r="B12" s="62"/>
      <c r="C12" s="37" t="s">
        <v>62</v>
      </c>
      <c r="D12" s="25">
        <v>0</v>
      </c>
      <c r="E12" s="29" t="s">
        <v>63</v>
      </c>
      <c r="F12" s="25">
        <v>247.6</v>
      </c>
      <c r="G12" s="29" t="s">
        <v>64</v>
      </c>
      <c r="H12" s="63">
        <v>0</v>
      </c>
    </row>
    <row r="13" spans="1:8" ht="22.5" customHeight="1">
      <c r="A13" s="24" t="s">
        <v>65</v>
      </c>
      <c r="B13" s="27"/>
      <c r="C13" s="37" t="s">
        <v>66</v>
      </c>
      <c r="D13" s="25">
        <v>0</v>
      </c>
      <c r="E13" s="29" t="s">
        <v>47</v>
      </c>
      <c r="F13" s="25">
        <v>0</v>
      </c>
      <c r="G13" s="29" t="s">
        <v>67</v>
      </c>
      <c r="H13" s="63">
        <v>0</v>
      </c>
    </row>
    <row r="14" spans="1:8" ht="22.5" customHeight="1">
      <c r="A14" s="24" t="s">
        <v>68</v>
      </c>
      <c r="B14" s="27"/>
      <c r="C14" s="37" t="s">
        <v>69</v>
      </c>
      <c r="D14" s="25">
        <v>77.92</v>
      </c>
      <c r="E14" s="29" t="s">
        <v>51</v>
      </c>
      <c r="F14" s="25">
        <v>247.6</v>
      </c>
      <c r="G14" s="29" t="s">
        <v>70</v>
      </c>
      <c r="H14" s="63">
        <v>0</v>
      </c>
    </row>
    <row r="15" spans="1:8" ht="22.5" customHeight="1">
      <c r="A15" s="24" t="s">
        <v>71</v>
      </c>
      <c r="B15" s="27"/>
      <c r="C15" s="37" t="s">
        <v>72</v>
      </c>
      <c r="D15" s="25">
        <v>0</v>
      </c>
      <c r="E15" s="29" t="s">
        <v>73</v>
      </c>
      <c r="F15" s="27"/>
      <c r="G15" s="29" t="s">
        <v>74</v>
      </c>
      <c r="H15" s="63">
        <v>0.74160000000000004</v>
      </c>
    </row>
    <row r="16" spans="1:8" ht="22.5" customHeight="1">
      <c r="A16" s="39" t="s">
        <v>75</v>
      </c>
      <c r="B16" s="27"/>
      <c r="C16" s="37" t="s">
        <v>76</v>
      </c>
      <c r="D16" s="25">
        <v>21.353027000000001</v>
      </c>
      <c r="E16" s="29" t="s">
        <v>77</v>
      </c>
      <c r="F16" s="27"/>
      <c r="G16" s="29" t="s">
        <v>78</v>
      </c>
      <c r="H16" s="27"/>
    </row>
    <row r="17" spans="1:8" ht="22.5" customHeight="1">
      <c r="A17" s="39" t="s">
        <v>79</v>
      </c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8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8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8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8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8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8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8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8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</row>
    <row r="26" spans="1:8" ht="22.5" customHeight="1">
      <c r="A26" s="40"/>
      <c r="B26" s="25"/>
      <c r="C26" s="37" t="s">
        <v>103</v>
      </c>
      <c r="D26" s="27"/>
      <c r="E26" s="33"/>
      <c r="F26" s="27"/>
      <c r="G26" s="33"/>
      <c r="H26" s="27"/>
    </row>
    <row r="27" spans="1:8" ht="22.5" customHeight="1">
      <c r="A27" s="13"/>
      <c r="B27" s="32"/>
      <c r="C27" s="37" t="s">
        <v>104</v>
      </c>
      <c r="D27" s="27"/>
      <c r="E27" s="29"/>
      <c r="F27" s="27"/>
      <c r="G27" s="29"/>
      <c r="H27" s="27"/>
    </row>
    <row r="28" spans="1:8" ht="22.5" customHeight="1">
      <c r="A28" s="40"/>
      <c r="B28" s="25"/>
      <c r="C28" s="37" t="s">
        <v>105</v>
      </c>
      <c r="D28" s="27"/>
      <c r="E28" s="29"/>
      <c r="F28" s="27"/>
      <c r="G28" s="29"/>
      <c r="H28" s="27"/>
    </row>
    <row r="29" spans="1:8" ht="22.5" customHeight="1">
      <c r="A29" s="13"/>
      <c r="B29" s="32"/>
      <c r="C29" s="37" t="s">
        <v>106</v>
      </c>
      <c r="D29" s="27"/>
      <c r="E29" s="29"/>
      <c r="F29" s="27"/>
      <c r="G29" s="29"/>
      <c r="H29" s="27"/>
    </row>
    <row r="30" spans="1:8" ht="22.5" customHeight="1">
      <c r="A30" s="13"/>
      <c r="B30" s="25"/>
      <c r="C30" s="37" t="s">
        <v>107</v>
      </c>
      <c r="D30" s="27"/>
      <c r="E30" s="29"/>
      <c r="F30" s="27"/>
      <c r="G30" s="29"/>
      <c r="H30" s="27"/>
    </row>
    <row r="31" spans="1:8" ht="22.5" customHeight="1">
      <c r="A31" s="13"/>
      <c r="B31" s="25"/>
      <c r="C31" s="37" t="s">
        <v>108</v>
      </c>
      <c r="D31" s="27"/>
      <c r="E31" s="29"/>
      <c r="F31" s="27"/>
      <c r="G31" s="29"/>
      <c r="H31" s="27"/>
    </row>
    <row r="32" spans="1:8" ht="22.5" customHeight="1">
      <c r="A32" s="13"/>
      <c r="B32" s="25"/>
      <c r="C32" s="37" t="s">
        <v>109</v>
      </c>
      <c r="D32" s="27"/>
      <c r="E32" s="29"/>
      <c r="F32" s="27"/>
      <c r="G32" s="29"/>
      <c r="H32" s="27"/>
    </row>
    <row r="33" spans="1:8" ht="22.5" customHeight="1">
      <c r="A33" s="13"/>
      <c r="B33" s="25"/>
      <c r="C33" s="37" t="s">
        <v>110</v>
      </c>
      <c r="D33" s="27"/>
      <c r="E33" s="29"/>
      <c r="F33" s="27"/>
      <c r="G33" s="29"/>
      <c r="H33" s="27"/>
    </row>
    <row r="34" spans="1:8" ht="22.5" customHeight="1">
      <c r="A34" s="12"/>
      <c r="B34" s="25"/>
      <c r="C34" s="37" t="s">
        <v>111</v>
      </c>
      <c r="D34" s="27"/>
      <c r="E34" s="29"/>
      <c r="F34" s="27"/>
      <c r="G34" s="29"/>
      <c r="H34" s="27"/>
    </row>
    <row r="35" spans="1:8" ht="22.5" customHeight="1">
      <c r="A35" s="13"/>
      <c r="B35" s="25"/>
      <c r="C35" s="37" t="s">
        <v>112</v>
      </c>
      <c r="D35" s="27"/>
      <c r="E35" s="29"/>
      <c r="F35" s="27"/>
      <c r="G35" s="29"/>
      <c r="H35" s="27"/>
    </row>
    <row r="36" spans="1:8" ht="22.5" customHeight="1">
      <c r="A36" s="13"/>
      <c r="B36" s="25"/>
      <c r="C36" s="26"/>
      <c r="D36" s="34"/>
      <c r="E36" s="29"/>
      <c r="F36" s="27"/>
      <c r="G36" s="29"/>
      <c r="H36" s="27"/>
    </row>
    <row r="37" spans="1:8" ht="26.25" customHeight="1">
      <c r="A37" s="13"/>
      <c r="B37" s="25"/>
      <c r="C37" s="26"/>
      <c r="D37" s="34"/>
      <c r="E37" s="29"/>
      <c r="F37" s="35"/>
      <c r="G37" s="29"/>
      <c r="H37" s="35"/>
    </row>
    <row r="38" spans="1:8" ht="22.5" customHeight="1">
      <c r="A38" s="23" t="s">
        <v>113</v>
      </c>
      <c r="B38" s="25">
        <v>1221.1742200000001</v>
      </c>
      <c r="C38" s="23" t="s">
        <v>114</v>
      </c>
      <c r="D38" s="25">
        <v>1221.1742200000001</v>
      </c>
      <c r="E38" s="23" t="s">
        <v>114</v>
      </c>
      <c r="F38" s="25">
        <v>1221.1742200000001</v>
      </c>
      <c r="G38" s="23" t="s">
        <v>114</v>
      </c>
      <c r="H38" s="25">
        <v>1221.1742200000001</v>
      </c>
    </row>
    <row r="39" spans="1:8" ht="22.5" customHeight="1">
      <c r="A39" s="49" t="s">
        <v>115</v>
      </c>
      <c r="B39" s="25"/>
      <c r="C39" s="39" t="s">
        <v>116</v>
      </c>
      <c r="D39" s="34"/>
      <c r="E39" s="39" t="s">
        <v>116</v>
      </c>
      <c r="F39" s="35"/>
      <c r="G39" s="39" t="s">
        <v>116</v>
      </c>
      <c r="H39" s="35"/>
    </row>
    <row r="40" spans="1:8" ht="22.5" customHeight="1">
      <c r="A40" s="49" t="s">
        <v>117</v>
      </c>
      <c r="B40" s="25"/>
      <c r="C40" s="28" t="s">
        <v>118</v>
      </c>
      <c r="D40" s="27"/>
      <c r="E40" s="28" t="s">
        <v>118</v>
      </c>
      <c r="F40" s="27"/>
      <c r="G40" s="28" t="s">
        <v>118</v>
      </c>
      <c r="H40" s="27"/>
    </row>
    <row r="41" spans="1:8" ht="22.5" customHeight="1">
      <c r="A41" s="49" t="s">
        <v>119</v>
      </c>
      <c r="B41" s="50"/>
      <c r="C41" s="42"/>
      <c r="D41" s="34"/>
      <c r="E41" s="13"/>
      <c r="F41" s="34"/>
      <c r="G41" s="13"/>
      <c r="H41" s="34"/>
    </row>
    <row r="42" spans="1:8" ht="22.5" customHeight="1">
      <c r="A42" s="49" t="s">
        <v>120</v>
      </c>
      <c r="B42" s="25"/>
      <c r="C42" s="42"/>
      <c r="D42" s="34"/>
      <c r="E42" s="12"/>
      <c r="F42" s="34"/>
      <c r="G42" s="12"/>
      <c r="H42" s="34"/>
    </row>
    <row r="43" spans="1:8" ht="22.5" customHeight="1">
      <c r="A43" s="49" t="s">
        <v>121</v>
      </c>
      <c r="B43" s="25"/>
      <c r="C43" s="42"/>
      <c r="D43" s="43"/>
      <c r="E43" s="13"/>
      <c r="F43" s="34"/>
      <c r="G43" s="13"/>
      <c r="H43" s="34"/>
    </row>
    <row r="44" spans="1:8" ht="21" customHeight="1">
      <c r="A44" s="13"/>
      <c r="B44" s="25"/>
      <c r="C44" s="12"/>
      <c r="D44" s="43"/>
      <c r="E44" s="12"/>
      <c r="F44" s="43"/>
      <c r="G44" s="12"/>
      <c r="H44" s="43"/>
    </row>
    <row r="45" spans="1:8" ht="22.5" customHeight="1">
      <c r="A45" s="22" t="s">
        <v>122</v>
      </c>
      <c r="B45" s="25">
        <v>1221.1742200000001</v>
      </c>
      <c r="C45" s="44" t="s">
        <v>123</v>
      </c>
      <c r="D45" s="25">
        <v>1221.1742200000001</v>
      </c>
      <c r="E45" s="22" t="s">
        <v>123</v>
      </c>
      <c r="F45" s="25">
        <v>1221.1742200000001</v>
      </c>
      <c r="G45" s="22" t="s">
        <v>123</v>
      </c>
      <c r="H45" s="25">
        <v>1221.1742200000001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D31" sqref="D31"/>
    </sheetView>
  </sheetViews>
  <sheetFormatPr defaultColWidth="9.1640625" defaultRowHeight="12.75" customHeight="1"/>
  <cols>
    <col min="1" max="1" width="16.832031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</cols>
  <sheetData>
    <row r="1" spans="1:15" ht="29.25" customHeight="1">
      <c r="A1" s="8" t="s">
        <v>8</v>
      </c>
      <c r="B1" s="8"/>
    </row>
    <row r="2" spans="1:15" ht="35.25" customHeight="1">
      <c r="A2" s="90" t="s">
        <v>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45"/>
    </row>
    <row r="3" spans="1:15" ht="21.75" customHeight="1">
      <c r="N3" s="14" t="s">
        <v>32</v>
      </c>
    </row>
    <row r="4" spans="1:15" ht="18" customHeight="1">
      <c r="A4" s="94" t="s">
        <v>124</v>
      </c>
      <c r="B4" s="94" t="s">
        <v>125</v>
      </c>
      <c r="C4" s="91" t="s">
        <v>126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3"/>
    </row>
    <row r="5" spans="1:15" ht="22.5" customHeight="1">
      <c r="A5" s="94"/>
      <c r="B5" s="94"/>
      <c r="C5" s="89" t="s">
        <v>127</v>
      </c>
      <c r="D5" s="89" t="s">
        <v>128</v>
      </c>
      <c r="E5" s="89"/>
      <c r="F5" s="89" t="s">
        <v>129</v>
      </c>
      <c r="G5" s="89" t="s">
        <v>130</v>
      </c>
      <c r="H5" s="89" t="s">
        <v>131</v>
      </c>
      <c r="I5" s="89" t="s">
        <v>132</v>
      </c>
      <c r="J5" s="89" t="s">
        <v>133</v>
      </c>
      <c r="K5" s="89" t="s">
        <v>115</v>
      </c>
      <c r="L5" s="89" t="s">
        <v>119</v>
      </c>
      <c r="M5" s="89" t="s">
        <v>117</v>
      </c>
      <c r="N5" s="89" t="s">
        <v>134</v>
      </c>
    </row>
    <row r="6" spans="1:15" ht="33.950000000000003" customHeight="1">
      <c r="A6" s="94"/>
      <c r="B6" s="94"/>
      <c r="C6" s="89"/>
      <c r="D6" s="9" t="s">
        <v>135</v>
      </c>
      <c r="E6" s="9" t="s">
        <v>136</v>
      </c>
      <c r="F6" s="89"/>
      <c r="G6" s="89"/>
      <c r="H6" s="89"/>
      <c r="I6" s="89"/>
      <c r="J6" s="89"/>
      <c r="K6" s="89"/>
      <c r="L6" s="89"/>
      <c r="M6" s="89"/>
      <c r="N6" s="89"/>
    </row>
    <row r="7" spans="1:15" ht="12.75" customHeight="1">
      <c r="A7" s="11"/>
      <c r="B7" s="78" t="s">
        <v>443</v>
      </c>
      <c r="C7" s="66">
        <v>1221.1742200000001</v>
      </c>
      <c r="D7" s="25">
        <v>1221.1742200000001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69" t="s">
        <v>441</v>
      </c>
      <c r="B8" s="65" t="s">
        <v>254</v>
      </c>
      <c r="C8" s="66">
        <v>1221.1742200000001</v>
      </c>
      <c r="D8" s="25">
        <v>1221.1742200000001</v>
      </c>
      <c r="E8" s="25"/>
      <c r="F8" s="25">
        <v>0</v>
      </c>
      <c r="G8" s="25">
        <v>0</v>
      </c>
      <c r="H8" s="25"/>
      <c r="I8" s="25"/>
      <c r="J8" s="12"/>
      <c r="K8" s="12"/>
      <c r="L8" s="12"/>
      <c r="M8" s="12"/>
      <c r="N8" s="12"/>
    </row>
    <row r="9" spans="1:15" ht="12.75" customHeight="1">
      <c r="A9" s="69" t="s">
        <v>442</v>
      </c>
      <c r="B9" s="65" t="s">
        <v>255</v>
      </c>
      <c r="C9" s="66">
        <v>1221.1742200000001</v>
      </c>
      <c r="D9" s="25">
        <v>1221.1742200000001</v>
      </c>
      <c r="E9" s="25"/>
      <c r="F9" s="25">
        <v>0</v>
      </c>
      <c r="G9" s="25">
        <v>0</v>
      </c>
      <c r="H9" s="25"/>
      <c r="I9" s="25"/>
      <c r="J9" s="12"/>
      <c r="K9" s="12"/>
      <c r="L9" s="12"/>
      <c r="M9" s="12"/>
      <c r="N9" s="12"/>
    </row>
    <row r="10" spans="1:15" ht="12.75" customHeight="1">
      <c r="A10" s="12"/>
      <c r="B10" s="12"/>
      <c r="C10" s="12"/>
      <c r="D10" s="12"/>
      <c r="E10" s="12"/>
      <c r="F10" s="12"/>
      <c r="G10" s="12"/>
      <c r="H10" s="12"/>
      <c r="I10" s="13"/>
      <c r="J10" s="13"/>
      <c r="K10" s="13"/>
      <c r="L10" s="13"/>
      <c r="M10" s="12"/>
      <c r="N10" s="12"/>
    </row>
    <row r="11" spans="1:15" ht="12.75" customHeight="1">
      <c r="A11" s="12"/>
      <c r="B11" s="13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A12" s="12"/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2"/>
      <c r="N12" s="12"/>
    </row>
    <row r="13" spans="1:15" ht="12.75" customHeight="1">
      <c r="B13" s="8"/>
      <c r="C13" s="8"/>
      <c r="D13" s="8"/>
      <c r="E13" s="8"/>
      <c r="F13" s="8"/>
      <c r="G13" s="8"/>
      <c r="H13" s="8"/>
      <c r="M13" s="8"/>
      <c r="N13" s="8"/>
      <c r="O13" s="8"/>
    </row>
    <row r="14" spans="1:15" ht="12.75" customHeight="1">
      <c r="B14" s="8"/>
      <c r="C14" s="8"/>
      <c r="D14" s="8"/>
      <c r="E14" s="8"/>
      <c r="F14" s="8"/>
      <c r="G14" s="8"/>
      <c r="M14" s="8"/>
      <c r="N14" s="8"/>
      <c r="O14" s="8"/>
    </row>
    <row r="15" spans="1:15" ht="12.75" customHeight="1">
      <c r="C15" s="8"/>
      <c r="D15" s="8"/>
      <c r="E15" s="8"/>
      <c r="M15" s="8"/>
      <c r="N15" s="8"/>
      <c r="O15" s="8"/>
    </row>
    <row r="16" spans="1:15" ht="12.75" customHeight="1">
      <c r="C16" s="8"/>
      <c r="D16" s="8"/>
      <c r="E16" s="8"/>
      <c r="F16" s="8"/>
      <c r="K16" s="8"/>
      <c r="M16" s="8"/>
      <c r="N16" s="8"/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I5:I6"/>
    <mergeCell ref="C5:C6"/>
    <mergeCell ref="F5:F6"/>
    <mergeCell ref="G5:G6"/>
    <mergeCell ref="H5:H6"/>
    <mergeCell ref="N5:N6"/>
    <mergeCell ref="J5:J6"/>
    <mergeCell ref="K5:K6"/>
    <mergeCell ref="L5:L6"/>
    <mergeCell ref="M5:M6"/>
    <mergeCell ref="A2:N2"/>
    <mergeCell ref="C4:N4"/>
    <mergeCell ref="D5:E5"/>
    <mergeCell ref="A4:A6"/>
    <mergeCell ref="B4:B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A9" sqref="A9"/>
    </sheetView>
  </sheetViews>
  <sheetFormatPr defaultColWidth="9.1640625" defaultRowHeight="12.75" customHeight="1"/>
  <cols>
    <col min="1" max="1" width="16.1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</cols>
  <sheetData>
    <row r="1" spans="1:13" ht="29.25" customHeight="1">
      <c r="A1" s="8" t="s">
        <v>10</v>
      </c>
      <c r="B1" s="8"/>
    </row>
    <row r="2" spans="1:13" ht="35.25" customHeight="1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45"/>
    </row>
    <row r="3" spans="1:13" ht="21.75" customHeight="1">
      <c r="L3" s="14" t="s">
        <v>32</v>
      </c>
    </row>
    <row r="4" spans="1:13" ht="15" customHeight="1">
      <c r="A4" s="94" t="s">
        <v>124</v>
      </c>
      <c r="B4" s="94" t="s">
        <v>125</v>
      </c>
      <c r="C4" s="94" t="s">
        <v>126</v>
      </c>
      <c r="D4" s="94"/>
      <c r="E4" s="94"/>
      <c r="F4" s="94"/>
      <c r="G4" s="94"/>
      <c r="H4" s="94"/>
      <c r="I4" s="94"/>
      <c r="J4" s="94"/>
      <c r="K4" s="94"/>
      <c r="L4" s="94"/>
    </row>
    <row r="5" spans="1:13" ht="30" customHeight="1">
      <c r="A5" s="94"/>
      <c r="B5" s="94"/>
      <c r="C5" s="89" t="s">
        <v>127</v>
      </c>
      <c r="D5" s="89" t="s">
        <v>137</v>
      </c>
      <c r="E5" s="89"/>
      <c r="F5" s="89" t="s">
        <v>129</v>
      </c>
      <c r="G5" s="89" t="s">
        <v>131</v>
      </c>
      <c r="H5" s="89" t="s">
        <v>132</v>
      </c>
      <c r="I5" s="89" t="s">
        <v>133</v>
      </c>
      <c r="J5" s="89" t="s">
        <v>117</v>
      </c>
      <c r="K5" s="89" t="s">
        <v>134</v>
      </c>
      <c r="L5" s="89" t="s">
        <v>119</v>
      </c>
    </row>
    <row r="6" spans="1:13" ht="40.5" customHeight="1">
      <c r="A6" s="94"/>
      <c r="B6" s="94"/>
      <c r="C6" s="89"/>
      <c r="D6" s="9" t="s">
        <v>135</v>
      </c>
      <c r="E6" s="9" t="s">
        <v>138</v>
      </c>
      <c r="F6" s="89"/>
      <c r="G6" s="89"/>
      <c r="H6" s="89"/>
      <c r="I6" s="89"/>
      <c r="J6" s="89"/>
      <c r="K6" s="89"/>
      <c r="L6" s="89"/>
    </row>
    <row r="7" spans="1:13" ht="12.75" customHeight="1">
      <c r="A7" s="11"/>
      <c r="B7" s="78" t="s">
        <v>443</v>
      </c>
      <c r="C7" s="66">
        <v>1221.1742200000001</v>
      </c>
      <c r="D7" s="25">
        <v>1221.1742200000001</v>
      </c>
      <c r="E7" s="11"/>
      <c r="F7" s="11"/>
      <c r="G7" s="11"/>
      <c r="H7" s="11"/>
      <c r="I7" s="11"/>
      <c r="J7" s="11"/>
      <c r="K7" s="11"/>
      <c r="L7" s="11"/>
    </row>
    <row r="8" spans="1:13" ht="12.75" customHeight="1">
      <c r="A8" s="69" t="s">
        <v>441</v>
      </c>
      <c r="B8" s="65" t="s">
        <v>254</v>
      </c>
      <c r="C8" s="66">
        <v>1221.1742200000001</v>
      </c>
      <c r="D8" s="25">
        <v>1221.1742200000001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69" t="s">
        <v>442</v>
      </c>
      <c r="B9" s="65" t="s">
        <v>255</v>
      </c>
      <c r="C9" s="66">
        <v>1221.1742200000001</v>
      </c>
      <c r="D9" s="25">
        <v>1221.1742200000001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2"/>
      <c r="H11" s="13"/>
      <c r="I11" s="12"/>
      <c r="J11" s="12"/>
      <c r="K11" s="12"/>
      <c r="L11" s="12"/>
    </row>
    <row r="12" spans="1:13" ht="12.75" customHeight="1">
      <c r="A12" s="12"/>
      <c r="B12" s="12"/>
      <c r="C12" s="12"/>
      <c r="D12" s="12"/>
      <c r="E12" s="12"/>
      <c r="F12" s="12"/>
      <c r="G12" s="13"/>
      <c r="H12" s="13"/>
      <c r="I12" s="12"/>
      <c r="J12" s="12"/>
      <c r="K12" s="12"/>
      <c r="L12" s="12"/>
    </row>
    <row r="13" spans="1:13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ht="12.75" customHeight="1">
      <c r="B14" s="8"/>
      <c r="C14" s="8"/>
      <c r="D14" s="8"/>
      <c r="E14" s="8"/>
      <c r="F14" s="8"/>
      <c r="G14" s="8"/>
      <c r="I14" s="8"/>
      <c r="J14" s="8"/>
      <c r="K14" s="8"/>
      <c r="M14" s="8"/>
    </row>
    <row r="15" spans="1:13" ht="12.75" customHeight="1">
      <c r="C15" s="8"/>
      <c r="D15" s="8"/>
      <c r="E15" s="8"/>
      <c r="I15" s="8"/>
      <c r="J15" s="8"/>
      <c r="K15" s="8"/>
      <c r="M15" s="8"/>
    </row>
    <row r="16" spans="1:13" ht="12.75" customHeight="1">
      <c r="C16" s="8"/>
      <c r="D16" s="8"/>
      <c r="E16" s="8"/>
      <c r="F16" s="8"/>
      <c r="I16" s="8"/>
      <c r="J16" s="8"/>
      <c r="K16" s="8"/>
      <c r="M16" s="8"/>
    </row>
    <row r="17" spans="6:11" ht="12.75" customHeight="1">
      <c r="F17" s="8"/>
      <c r="I17" s="8"/>
      <c r="J17" s="8"/>
      <c r="K17" s="8"/>
    </row>
  </sheetData>
  <mergeCells count="13">
    <mergeCell ref="C5:C6"/>
    <mergeCell ref="F5:F6"/>
    <mergeCell ref="G5:G6"/>
    <mergeCell ref="H5:H6"/>
    <mergeCell ref="I5:I6"/>
    <mergeCell ref="J5:J6"/>
    <mergeCell ref="K5:K6"/>
    <mergeCell ref="L5:L6"/>
    <mergeCell ref="A2:L2"/>
    <mergeCell ref="C4:L4"/>
    <mergeCell ref="D5:E5"/>
    <mergeCell ref="A4:A6"/>
    <mergeCell ref="B4:B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C1" workbookViewId="0">
      <selection activeCell="H6" sqref="H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6" t="s">
        <v>12</v>
      </c>
      <c r="B1" s="17"/>
      <c r="C1" s="17"/>
      <c r="D1" s="17"/>
      <c r="E1" s="17"/>
      <c r="F1" s="17"/>
      <c r="G1" s="17"/>
      <c r="H1" s="18"/>
    </row>
    <row r="2" spans="1:10" ht="22.5" customHeight="1">
      <c r="A2" s="85" t="s">
        <v>13</v>
      </c>
      <c r="B2" s="85"/>
      <c r="C2" s="85"/>
      <c r="D2" s="85"/>
      <c r="E2" s="85"/>
      <c r="F2" s="85"/>
      <c r="G2" s="85"/>
      <c r="H2" s="85"/>
    </row>
    <row r="3" spans="1:10" ht="22.5" customHeight="1">
      <c r="A3" s="86"/>
      <c r="B3" s="86"/>
      <c r="C3" s="19"/>
      <c r="D3" s="19"/>
      <c r="E3" s="20"/>
      <c r="F3" s="20"/>
      <c r="G3" s="20"/>
      <c r="H3" s="21" t="s">
        <v>32</v>
      </c>
    </row>
    <row r="4" spans="1:10" ht="22.5" customHeight="1">
      <c r="A4" s="87" t="s">
        <v>33</v>
      </c>
      <c r="B4" s="87"/>
      <c r="C4" s="87" t="s">
        <v>34</v>
      </c>
      <c r="D4" s="87"/>
      <c r="E4" s="87"/>
      <c r="F4" s="87"/>
      <c r="G4" s="87"/>
      <c r="H4" s="87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36" t="s">
        <v>139</v>
      </c>
      <c r="B6" s="25">
        <v>1221.1742200000001</v>
      </c>
      <c r="C6" s="36" t="s">
        <v>139</v>
      </c>
      <c r="D6" s="25">
        <v>1221.1742200000001</v>
      </c>
      <c r="E6" s="29" t="s">
        <v>139</v>
      </c>
      <c r="F6" s="25">
        <v>1221.1742200000001</v>
      </c>
      <c r="G6" s="29" t="s">
        <v>139</v>
      </c>
      <c r="H6" s="25">
        <v>1221.1742200000001</v>
      </c>
    </row>
    <row r="7" spans="1:10" ht="22.5" customHeight="1">
      <c r="A7" s="24" t="s">
        <v>140</v>
      </c>
      <c r="B7" s="25">
        <v>1221.1742200000001</v>
      </c>
      <c r="C7" s="37" t="s">
        <v>42</v>
      </c>
      <c r="D7" s="25">
        <v>1121.9011929999999</v>
      </c>
      <c r="E7" s="29" t="s">
        <v>43</v>
      </c>
      <c r="F7" s="25">
        <v>973.57421999999997</v>
      </c>
      <c r="G7" s="29" t="s">
        <v>44</v>
      </c>
      <c r="H7" s="63">
        <v>912.42244300000004</v>
      </c>
    </row>
    <row r="8" spans="1:10" ht="22.5" customHeight="1">
      <c r="A8" s="38" t="s">
        <v>141</v>
      </c>
      <c r="B8" s="27"/>
      <c r="C8" s="37" t="s">
        <v>46</v>
      </c>
      <c r="D8" s="25">
        <v>0</v>
      </c>
      <c r="E8" s="29" t="s">
        <v>47</v>
      </c>
      <c r="F8" s="25">
        <v>912.42244300000004</v>
      </c>
      <c r="G8" s="29" t="s">
        <v>48</v>
      </c>
      <c r="H8" s="63">
        <v>308.010177</v>
      </c>
      <c r="J8" s="8"/>
    </row>
    <row r="9" spans="1:10" ht="22.5" customHeight="1">
      <c r="A9" s="24" t="s">
        <v>142</v>
      </c>
      <c r="B9" s="27"/>
      <c r="C9" s="37" t="s">
        <v>50</v>
      </c>
      <c r="D9" s="25">
        <v>0</v>
      </c>
      <c r="E9" s="29" t="s">
        <v>51</v>
      </c>
      <c r="F9" s="25">
        <v>60.410176999999997</v>
      </c>
      <c r="G9" s="29" t="s">
        <v>52</v>
      </c>
      <c r="H9" s="63">
        <v>0</v>
      </c>
    </row>
    <row r="10" spans="1:10" ht="22.5" customHeight="1">
      <c r="A10" s="24" t="s">
        <v>143</v>
      </c>
      <c r="B10" s="27"/>
      <c r="C10" s="37" t="s">
        <v>54</v>
      </c>
      <c r="D10" s="25">
        <v>0</v>
      </c>
      <c r="E10" s="29" t="s">
        <v>55</v>
      </c>
      <c r="F10" s="25">
        <v>0.74160000000000004</v>
      </c>
      <c r="G10" s="29" t="s">
        <v>56</v>
      </c>
      <c r="H10" s="63">
        <v>0</v>
      </c>
    </row>
    <row r="11" spans="1:10" ht="22.5" customHeight="1">
      <c r="A11" s="24"/>
      <c r="B11" s="27"/>
      <c r="C11" s="37" t="s">
        <v>58</v>
      </c>
      <c r="D11" s="25">
        <v>0</v>
      </c>
      <c r="E11" s="29" t="s">
        <v>59</v>
      </c>
      <c r="G11" s="29" t="s">
        <v>60</v>
      </c>
      <c r="H11" s="63">
        <v>0</v>
      </c>
    </row>
    <row r="12" spans="1:10" ht="22.5" customHeight="1">
      <c r="A12" s="24"/>
      <c r="B12" s="27"/>
      <c r="C12" s="37" t="s">
        <v>62</v>
      </c>
      <c r="D12" s="25">
        <v>0</v>
      </c>
      <c r="E12" s="29" t="s">
        <v>63</v>
      </c>
      <c r="F12" s="25">
        <v>247.6</v>
      </c>
      <c r="G12" s="29" t="s">
        <v>64</v>
      </c>
      <c r="H12" s="63">
        <v>0</v>
      </c>
    </row>
    <row r="13" spans="1:10" ht="22.5" customHeight="1">
      <c r="A13" s="24"/>
      <c r="B13" s="27"/>
      <c r="C13" s="37" t="s">
        <v>66</v>
      </c>
      <c r="D13" s="25">
        <v>0</v>
      </c>
      <c r="E13" s="29" t="s">
        <v>47</v>
      </c>
      <c r="F13" s="25">
        <v>0</v>
      </c>
      <c r="G13" s="29" t="s">
        <v>67</v>
      </c>
      <c r="H13" s="63">
        <v>0</v>
      </c>
    </row>
    <row r="14" spans="1:10" ht="22.5" customHeight="1">
      <c r="A14" s="24"/>
      <c r="B14" s="27"/>
      <c r="C14" s="37" t="s">
        <v>69</v>
      </c>
      <c r="D14" s="25">
        <v>77.92</v>
      </c>
      <c r="E14" s="29" t="s">
        <v>51</v>
      </c>
      <c r="F14" s="25">
        <v>247.6</v>
      </c>
      <c r="G14" s="29" t="s">
        <v>70</v>
      </c>
      <c r="H14" s="63">
        <v>0</v>
      </c>
    </row>
    <row r="15" spans="1:10" ht="22.5" customHeight="1">
      <c r="A15" s="39"/>
      <c r="B15" s="27"/>
      <c r="C15" s="37" t="s">
        <v>72</v>
      </c>
      <c r="D15" s="25">
        <v>0</v>
      </c>
      <c r="E15" s="29" t="s">
        <v>73</v>
      </c>
      <c r="F15" s="27"/>
      <c r="G15" s="29" t="s">
        <v>74</v>
      </c>
      <c r="H15" s="63">
        <v>0.74160000000000004</v>
      </c>
    </row>
    <row r="16" spans="1:10" ht="22.5" customHeight="1">
      <c r="A16" s="39"/>
      <c r="B16" s="27"/>
      <c r="C16" s="37" t="s">
        <v>76</v>
      </c>
      <c r="D16" s="25">
        <v>21.353027000000001</v>
      </c>
      <c r="E16" s="29" t="s">
        <v>77</v>
      </c>
      <c r="F16" s="27"/>
      <c r="G16" s="29" t="s">
        <v>78</v>
      </c>
      <c r="H16" s="27"/>
    </row>
    <row r="17" spans="1:10" ht="22.5" customHeight="1">
      <c r="A17" s="39"/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10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10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10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10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10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10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10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10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  <c r="I25" s="8"/>
    </row>
    <row r="26" spans="1:10" ht="22.5" customHeight="1">
      <c r="A26" s="40"/>
      <c r="B26" s="25"/>
      <c r="C26" s="37" t="s">
        <v>103</v>
      </c>
      <c r="D26" s="27"/>
      <c r="E26" s="29"/>
      <c r="F26" s="29"/>
      <c r="G26" s="29"/>
      <c r="H26" s="27"/>
      <c r="I26" s="8"/>
      <c r="J26" s="8"/>
    </row>
    <row r="27" spans="1:10" ht="22.5" customHeight="1">
      <c r="A27" s="13"/>
      <c r="B27" s="32"/>
      <c r="C27" s="37" t="s">
        <v>104</v>
      </c>
      <c r="D27" s="27"/>
      <c r="E27" s="41"/>
      <c r="F27" s="29"/>
      <c r="G27" s="29"/>
      <c r="H27" s="27"/>
      <c r="I27" s="8"/>
      <c r="J27" s="8"/>
    </row>
    <row r="28" spans="1:10" ht="22.5" customHeight="1">
      <c r="A28" s="40"/>
      <c r="B28" s="25"/>
      <c r="C28" s="37" t="s">
        <v>105</v>
      </c>
      <c r="D28" s="27"/>
      <c r="E28" s="29"/>
      <c r="F28" s="29"/>
      <c r="G28" s="29"/>
      <c r="H28" s="27"/>
      <c r="I28" s="8"/>
      <c r="J28" s="8"/>
    </row>
    <row r="29" spans="1:10" ht="22.5" customHeight="1">
      <c r="A29" s="13"/>
      <c r="B29" s="32"/>
      <c r="C29" s="37" t="s">
        <v>106</v>
      </c>
      <c r="D29" s="27"/>
      <c r="E29" s="29"/>
      <c r="F29" s="29"/>
      <c r="G29" s="29"/>
      <c r="H29" s="27"/>
      <c r="I29" s="8"/>
      <c r="J29" s="8"/>
    </row>
    <row r="30" spans="1:10" ht="22.5" customHeight="1">
      <c r="A30" s="13"/>
      <c r="B30" s="25"/>
      <c r="C30" s="37" t="s">
        <v>107</v>
      </c>
      <c r="D30" s="27"/>
      <c r="E30" s="29"/>
      <c r="F30" s="29"/>
      <c r="G30" s="29"/>
      <c r="H30" s="27"/>
      <c r="I30" s="8"/>
    </row>
    <row r="31" spans="1:10" ht="22.5" customHeight="1">
      <c r="A31" s="13"/>
      <c r="B31" s="25"/>
      <c r="C31" s="37" t="s">
        <v>108</v>
      </c>
      <c r="D31" s="27"/>
      <c r="E31" s="29"/>
      <c r="F31" s="29"/>
      <c r="G31" s="29"/>
      <c r="H31" s="27"/>
    </row>
    <row r="32" spans="1:10" ht="22.5" customHeight="1">
      <c r="A32" s="13"/>
      <c r="B32" s="25"/>
      <c r="C32" s="37" t="s">
        <v>109</v>
      </c>
      <c r="D32" s="27"/>
      <c r="E32" s="29"/>
      <c r="F32" s="29"/>
      <c r="G32" s="29"/>
      <c r="H32" s="27"/>
    </row>
    <row r="33" spans="1:10" ht="22.5" customHeight="1">
      <c r="A33" s="13"/>
      <c r="B33" s="25"/>
      <c r="C33" s="37" t="s">
        <v>110</v>
      </c>
      <c r="D33" s="27"/>
      <c r="E33" s="29"/>
      <c r="F33" s="29"/>
      <c r="G33" s="29"/>
      <c r="H33" s="27"/>
      <c r="I33" s="8"/>
      <c r="J33" s="8"/>
    </row>
    <row r="34" spans="1:10" ht="22.5" customHeight="1">
      <c r="A34" s="12"/>
      <c r="B34" s="25"/>
      <c r="C34" s="37" t="s">
        <v>111</v>
      </c>
      <c r="D34" s="27"/>
      <c r="E34" s="29"/>
      <c r="F34" s="29"/>
      <c r="G34" s="29"/>
      <c r="H34" s="27"/>
    </row>
    <row r="35" spans="1:10" ht="22.5" customHeight="1">
      <c r="A35" s="13"/>
      <c r="B35" s="25"/>
      <c r="C35" s="37" t="s">
        <v>112</v>
      </c>
      <c r="D35" s="34"/>
      <c r="E35" s="24"/>
      <c r="F35" s="24"/>
      <c r="G35" s="24"/>
      <c r="H35" s="35"/>
    </row>
    <row r="36" spans="1:10" ht="18" customHeight="1">
      <c r="A36" s="23" t="s">
        <v>113</v>
      </c>
      <c r="B36" s="25">
        <v>1221.1742200000001</v>
      </c>
      <c r="C36" s="23" t="s">
        <v>114</v>
      </c>
      <c r="D36" s="25">
        <v>1221.1742200000001</v>
      </c>
      <c r="E36" s="23" t="s">
        <v>114</v>
      </c>
      <c r="F36" s="25">
        <v>1221.1742200000001</v>
      </c>
      <c r="G36" s="23" t="s">
        <v>114</v>
      </c>
      <c r="H36" s="25">
        <v>1221.1742200000001</v>
      </c>
    </row>
    <row r="37" spans="1:10" ht="18" customHeight="1">
      <c r="A37" s="37" t="s">
        <v>119</v>
      </c>
      <c r="B37" s="25"/>
      <c r="C37" s="39" t="s">
        <v>116</v>
      </c>
      <c r="D37" s="34"/>
      <c r="E37" s="39" t="s">
        <v>116</v>
      </c>
      <c r="F37" s="39"/>
      <c r="G37" s="39" t="s">
        <v>116</v>
      </c>
      <c r="H37" s="35"/>
    </row>
    <row r="38" spans="1:10" ht="18" customHeight="1">
      <c r="A38" s="37"/>
      <c r="B38" s="25"/>
      <c r="C38" s="31"/>
      <c r="D38" s="27"/>
      <c r="E38" s="31"/>
      <c r="F38" s="31"/>
      <c r="G38" s="31"/>
      <c r="H38" s="27"/>
    </row>
    <row r="39" spans="1:10" ht="22.5" customHeight="1">
      <c r="A39" s="37"/>
      <c r="B39" s="25"/>
      <c r="C39" s="42"/>
      <c r="D39" s="43"/>
      <c r="E39" s="13"/>
      <c r="F39" s="13"/>
      <c r="G39" s="13"/>
      <c r="H39" s="34"/>
    </row>
    <row r="40" spans="1:10" ht="21" customHeight="1">
      <c r="A40" s="13"/>
      <c r="B40" s="25"/>
      <c r="C40" s="12"/>
      <c r="D40" s="43"/>
      <c r="E40" s="12"/>
      <c r="F40" s="12"/>
      <c r="G40" s="12"/>
      <c r="H40" s="43"/>
    </row>
    <row r="41" spans="1:10" ht="18" customHeight="1">
      <c r="A41" s="22" t="s">
        <v>122</v>
      </c>
      <c r="B41" s="25">
        <v>1221.1742200000001</v>
      </c>
      <c r="C41" s="44" t="s">
        <v>123</v>
      </c>
      <c r="D41" s="25">
        <v>1221.1742200000001</v>
      </c>
      <c r="E41" s="22" t="s">
        <v>123</v>
      </c>
      <c r="F41" s="25">
        <v>1221.1742200000001</v>
      </c>
      <c r="G41" s="22" t="s">
        <v>123</v>
      </c>
      <c r="H41" s="25">
        <v>1221.1742200000001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GridLines="0" showZeros="0" workbookViewId="0">
      <selection activeCell="B14" sqref="B14"/>
    </sheetView>
  </sheetViews>
  <sheetFormatPr defaultColWidth="9.1640625" defaultRowHeight="12.75" customHeight="1"/>
  <cols>
    <col min="1" max="1" width="21.33203125" customWidth="1"/>
    <col min="2" max="2" width="40.83203125" customWidth="1"/>
    <col min="3" max="3" width="16" customWidth="1"/>
    <col min="4" max="4" width="17.33203125" customWidth="1"/>
    <col min="5" max="5" width="18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95" t="s">
        <v>15</v>
      </c>
      <c r="B2" s="95"/>
      <c r="C2" s="95"/>
      <c r="D2" s="95"/>
      <c r="E2" s="95"/>
      <c r="F2" s="95"/>
      <c r="G2" s="95"/>
    </row>
    <row r="3" spans="1:7" ht="22.5" customHeight="1">
      <c r="G3" s="14" t="s">
        <v>32</v>
      </c>
    </row>
    <row r="4" spans="1:7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148</v>
      </c>
      <c r="G4" s="15" t="s">
        <v>149</v>
      </c>
    </row>
    <row r="5" spans="1:7" ht="15.75" customHeight="1">
      <c r="A5" s="68"/>
      <c r="B5" s="28" t="s">
        <v>443</v>
      </c>
      <c r="C5" s="25">
        <v>1221.1742200000001</v>
      </c>
      <c r="D5" s="25">
        <v>913.16</v>
      </c>
      <c r="E5" s="13">
        <v>60.41</v>
      </c>
      <c r="F5" s="25">
        <v>247.6</v>
      </c>
      <c r="G5" s="68"/>
    </row>
    <row r="6" spans="1:7" ht="12.75" customHeight="1">
      <c r="A6" s="69" t="s">
        <v>441</v>
      </c>
      <c r="B6" s="64" t="s">
        <v>254</v>
      </c>
      <c r="C6" s="25">
        <v>1221.1742200000001</v>
      </c>
      <c r="D6" s="25">
        <v>913.16</v>
      </c>
      <c r="E6" s="13">
        <v>60.41</v>
      </c>
      <c r="F6" s="25">
        <v>247.6</v>
      </c>
      <c r="G6" s="12"/>
    </row>
    <row r="7" spans="1:7" ht="12.75" customHeight="1">
      <c r="A7" s="64" t="s">
        <v>256</v>
      </c>
      <c r="B7" s="64" t="s">
        <v>257</v>
      </c>
      <c r="C7" s="25">
        <v>1121.9011929999999</v>
      </c>
      <c r="D7" s="25">
        <v>913.16</v>
      </c>
      <c r="E7" s="13">
        <v>60.41</v>
      </c>
      <c r="F7" s="25">
        <v>247.6</v>
      </c>
      <c r="G7" s="12"/>
    </row>
    <row r="8" spans="1:7" ht="12.75" customHeight="1">
      <c r="A8" s="64" t="s">
        <v>258</v>
      </c>
      <c r="B8" s="64" t="s">
        <v>259</v>
      </c>
      <c r="C8" s="25">
        <v>1121.9011929999999</v>
      </c>
      <c r="D8" s="25">
        <v>813.89</v>
      </c>
      <c r="E8" s="13">
        <v>60.41</v>
      </c>
      <c r="F8" s="25">
        <v>247.6</v>
      </c>
      <c r="G8" s="12"/>
    </row>
    <row r="9" spans="1:7" ht="12.75" customHeight="1">
      <c r="A9" s="64" t="s">
        <v>260</v>
      </c>
      <c r="B9" s="64" t="s">
        <v>261</v>
      </c>
      <c r="C9" s="25">
        <v>874.30119300000001</v>
      </c>
      <c r="D9" s="25">
        <v>813.89</v>
      </c>
      <c r="E9" s="13">
        <v>60.41</v>
      </c>
      <c r="F9" s="12"/>
      <c r="G9" s="12"/>
    </row>
    <row r="10" spans="1:7" ht="12.75" customHeight="1">
      <c r="A10" s="64" t="s">
        <v>262</v>
      </c>
      <c r="B10" s="64" t="s">
        <v>263</v>
      </c>
      <c r="C10" s="25">
        <v>0.74160000000000004</v>
      </c>
      <c r="D10" s="25">
        <v>0.74160000000000004</v>
      </c>
      <c r="E10" s="25">
        <v>0</v>
      </c>
      <c r="F10" s="12"/>
      <c r="G10" s="12"/>
    </row>
    <row r="11" spans="1:7" ht="12.75" customHeight="1">
      <c r="A11" s="64" t="s">
        <v>262</v>
      </c>
      <c r="B11" s="64" t="s">
        <v>264</v>
      </c>
      <c r="C11" s="25">
        <v>5.7</v>
      </c>
      <c r="D11" s="13"/>
      <c r="E11" s="25">
        <v>5.7</v>
      </c>
      <c r="F11" s="12"/>
      <c r="G11" s="12"/>
    </row>
    <row r="12" spans="1:7" ht="12.75" customHeight="1">
      <c r="A12" s="64" t="s">
        <v>262</v>
      </c>
      <c r="B12" s="64" t="s">
        <v>265</v>
      </c>
      <c r="C12" s="25">
        <v>54.710177000000002</v>
      </c>
      <c r="D12" s="13"/>
      <c r="E12" s="25">
        <v>54.710177000000002</v>
      </c>
      <c r="F12" s="12"/>
      <c r="G12" s="12"/>
    </row>
    <row r="13" spans="1:7" ht="12.75" customHeight="1">
      <c r="A13" s="64" t="s">
        <v>262</v>
      </c>
      <c r="B13" s="64" t="s">
        <v>266</v>
      </c>
      <c r="C13" s="25">
        <v>813.14941599999997</v>
      </c>
      <c r="D13" s="25">
        <v>813.14941599999997</v>
      </c>
      <c r="E13" s="25">
        <v>0</v>
      </c>
      <c r="F13" s="13"/>
      <c r="G13" s="13"/>
    </row>
    <row r="14" spans="1:7" ht="12.75" customHeight="1">
      <c r="A14" s="64" t="s">
        <v>267</v>
      </c>
      <c r="B14" s="64" t="s">
        <v>268</v>
      </c>
      <c r="C14" s="25">
        <v>32.6</v>
      </c>
      <c r="D14" s="25">
        <v>0</v>
      </c>
      <c r="E14" s="13"/>
      <c r="F14" s="25">
        <v>32.6</v>
      </c>
      <c r="G14" s="13"/>
    </row>
    <row r="15" spans="1:7" ht="12.75" customHeight="1">
      <c r="A15" s="64" t="s">
        <v>262</v>
      </c>
      <c r="B15" s="64" t="s">
        <v>269</v>
      </c>
      <c r="C15" s="25">
        <v>0.3</v>
      </c>
      <c r="D15" s="25">
        <v>0</v>
      </c>
      <c r="E15" s="13"/>
      <c r="F15" s="25">
        <v>0.3</v>
      </c>
      <c r="G15" s="13"/>
    </row>
    <row r="16" spans="1:7" ht="12.75" customHeight="1">
      <c r="A16" s="64" t="s">
        <v>262</v>
      </c>
      <c r="B16" s="64" t="s">
        <v>270</v>
      </c>
      <c r="C16" s="25">
        <v>17.3</v>
      </c>
      <c r="D16" s="25">
        <v>0</v>
      </c>
      <c r="E16" s="13"/>
      <c r="F16" s="25">
        <v>17.3</v>
      </c>
      <c r="G16" s="13"/>
    </row>
    <row r="17" spans="1:7" ht="12.75" customHeight="1">
      <c r="A17" s="64" t="s">
        <v>262</v>
      </c>
      <c r="B17" s="64" t="s">
        <v>271</v>
      </c>
      <c r="C17" s="25">
        <v>15</v>
      </c>
      <c r="D17" s="25">
        <v>0</v>
      </c>
      <c r="E17" s="13"/>
      <c r="F17" s="25">
        <v>15</v>
      </c>
      <c r="G17" s="13"/>
    </row>
    <row r="18" spans="1:7" ht="12.75" customHeight="1">
      <c r="A18" s="64" t="s">
        <v>272</v>
      </c>
      <c r="B18" s="64" t="s">
        <v>273</v>
      </c>
      <c r="C18" s="25">
        <v>10</v>
      </c>
      <c r="D18" s="25">
        <v>0</v>
      </c>
      <c r="E18" s="13"/>
      <c r="F18" s="25">
        <v>10</v>
      </c>
      <c r="G18" s="13"/>
    </row>
    <row r="19" spans="1:7" ht="12.75" customHeight="1">
      <c r="A19" s="64" t="s">
        <v>262</v>
      </c>
      <c r="B19" s="64" t="s">
        <v>274</v>
      </c>
      <c r="C19" s="25">
        <v>10</v>
      </c>
      <c r="D19" s="25">
        <v>0</v>
      </c>
      <c r="E19" s="13"/>
      <c r="F19" s="25">
        <v>10</v>
      </c>
      <c r="G19" s="13"/>
    </row>
    <row r="20" spans="1:7" ht="12.75" customHeight="1">
      <c r="A20" s="64" t="s">
        <v>275</v>
      </c>
      <c r="B20" s="64" t="s">
        <v>276</v>
      </c>
      <c r="C20" s="25">
        <v>75</v>
      </c>
      <c r="D20" s="25">
        <v>0</v>
      </c>
      <c r="E20" s="13"/>
      <c r="F20" s="25">
        <v>75</v>
      </c>
      <c r="G20" s="13"/>
    </row>
    <row r="21" spans="1:7" ht="12.75" customHeight="1">
      <c r="A21" s="64" t="s">
        <v>262</v>
      </c>
      <c r="B21" s="64" t="s">
        <v>277</v>
      </c>
      <c r="C21" s="25">
        <v>75</v>
      </c>
      <c r="D21" s="25">
        <v>0</v>
      </c>
      <c r="E21" s="13"/>
      <c r="F21" s="25">
        <v>75</v>
      </c>
      <c r="G21" s="13"/>
    </row>
    <row r="22" spans="1:7" ht="12.75" customHeight="1">
      <c r="A22" s="64" t="s">
        <v>278</v>
      </c>
      <c r="B22" s="64" t="s">
        <v>279</v>
      </c>
      <c r="C22" s="25">
        <v>130</v>
      </c>
      <c r="D22" s="25">
        <v>0</v>
      </c>
      <c r="E22" s="13"/>
      <c r="F22" s="25">
        <v>130</v>
      </c>
      <c r="G22" s="13"/>
    </row>
    <row r="23" spans="1:7" ht="12.75" customHeight="1">
      <c r="A23" s="64" t="s">
        <v>262</v>
      </c>
      <c r="B23" s="64" t="s">
        <v>280</v>
      </c>
      <c r="C23" s="25">
        <v>50</v>
      </c>
      <c r="D23" s="25">
        <v>0</v>
      </c>
      <c r="E23" s="13"/>
      <c r="F23" s="25">
        <v>50</v>
      </c>
      <c r="G23" s="13"/>
    </row>
    <row r="24" spans="1:7" ht="12.75" customHeight="1">
      <c r="A24" s="64" t="s">
        <v>262</v>
      </c>
      <c r="B24" s="64" t="s">
        <v>281</v>
      </c>
      <c r="C24" s="25">
        <v>10</v>
      </c>
      <c r="D24" s="25">
        <v>0</v>
      </c>
      <c r="E24" s="13"/>
      <c r="F24" s="25">
        <v>10</v>
      </c>
      <c r="G24" s="13"/>
    </row>
    <row r="25" spans="1:7" ht="12.75" customHeight="1">
      <c r="A25" s="64" t="s">
        <v>262</v>
      </c>
      <c r="B25" s="64" t="s">
        <v>282</v>
      </c>
      <c r="C25" s="25">
        <v>70</v>
      </c>
      <c r="D25" s="25">
        <v>0</v>
      </c>
      <c r="E25" s="13"/>
      <c r="F25" s="25">
        <v>70</v>
      </c>
      <c r="G25" s="13"/>
    </row>
    <row r="26" spans="1:7" ht="12.75" customHeight="1">
      <c r="A26" s="64" t="s">
        <v>283</v>
      </c>
      <c r="B26" s="64" t="s">
        <v>284</v>
      </c>
      <c r="C26" s="25">
        <v>77.92</v>
      </c>
      <c r="D26" s="25">
        <v>77.92</v>
      </c>
      <c r="E26" s="25">
        <v>0</v>
      </c>
      <c r="F26" s="13"/>
      <c r="G26" s="13"/>
    </row>
    <row r="27" spans="1:7" ht="12.75" customHeight="1">
      <c r="A27" s="64" t="s">
        <v>285</v>
      </c>
      <c r="B27" s="64" t="s">
        <v>286</v>
      </c>
      <c r="C27" s="25">
        <v>77.92</v>
      </c>
      <c r="D27" s="25">
        <v>77.92</v>
      </c>
      <c r="E27" s="25">
        <v>0</v>
      </c>
      <c r="F27" s="13"/>
      <c r="G27" s="13"/>
    </row>
    <row r="28" spans="1:7" ht="12.75" customHeight="1">
      <c r="A28" s="69" t="s">
        <v>287</v>
      </c>
      <c r="B28" s="69" t="s">
        <v>288</v>
      </c>
      <c r="C28" s="25">
        <v>77.92</v>
      </c>
      <c r="D28" s="25">
        <v>77.92</v>
      </c>
      <c r="E28" s="25">
        <v>0</v>
      </c>
      <c r="F28" s="13"/>
      <c r="G28" s="13"/>
    </row>
    <row r="29" spans="1:7" ht="12.75" customHeight="1">
      <c r="A29" s="64" t="s">
        <v>262</v>
      </c>
      <c r="B29" s="64" t="s">
        <v>289</v>
      </c>
      <c r="C29" s="25">
        <v>77.92</v>
      </c>
      <c r="D29" s="25">
        <v>77.92</v>
      </c>
      <c r="E29" s="25">
        <v>0</v>
      </c>
      <c r="F29" s="13"/>
      <c r="G29" s="13"/>
    </row>
    <row r="30" spans="1:7" ht="12.75" customHeight="1">
      <c r="A30" s="64" t="s">
        <v>290</v>
      </c>
      <c r="B30" s="64" t="s">
        <v>291</v>
      </c>
      <c r="C30" s="25">
        <v>21.353027000000001</v>
      </c>
      <c r="D30" s="25">
        <v>21.353027000000001</v>
      </c>
      <c r="E30" s="25">
        <v>0</v>
      </c>
      <c r="F30" s="13"/>
      <c r="G30" s="13"/>
    </row>
    <row r="31" spans="1:7" ht="12.75" customHeight="1">
      <c r="A31" s="64" t="s">
        <v>292</v>
      </c>
      <c r="B31" s="64" t="s">
        <v>293</v>
      </c>
      <c r="C31" s="25">
        <v>21.353027000000001</v>
      </c>
      <c r="D31" s="25">
        <v>21.353027000000001</v>
      </c>
      <c r="E31" s="25">
        <v>0</v>
      </c>
      <c r="F31" s="13"/>
      <c r="G31" s="13"/>
    </row>
    <row r="32" spans="1:7" ht="12.75" customHeight="1">
      <c r="A32" s="69" t="s">
        <v>294</v>
      </c>
      <c r="B32" s="69" t="s">
        <v>295</v>
      </c>
      <c r="C32" s="25">
        <v>19.997910000000001</v>
      </c>
      <c r="D32" s="25">
        <v>19.997910000000001</v>
      </c>
      <c r="E32" s="25">
        <v>0</v>
      </c>
      <c r="F32" s="13"/>
      <c r="G32" s="13"/>
    </row>
    <row r="33" spans="1:7" ht="12.75" customHeight="1">
      <c r="A33" s="64" t="s">
        <v>262</v>
      </c>
      <c r="B33" s="64" t="s">
        <v>296</v>
      </c>
      <c r="C33" s="25">
        <v>19.997910000000001</v>
      </c>
      <c r="D33" s="25">
        <v>19.997910000000001</v>
      </c>
      <c r="E33" s="25">
        <v>0</v>
      </c>
      <c r="F33" s="13"/>
      <c r="G33" s="13"/>
    </row>
    <row r="34" spans="1:7" ht="12.75" customHeight="1">
      <c r="A34" s="69" t="s">
        <v>297</v>
      </c>
      <c r="B34" s="69" t="s">
        <v>298</v>
      </c>
      <c r="C34" s="25">
        <v>1.3551169999999999</v>
      </c>
      <c r="D34" s="25">
        <v>1.3551169999999999</v>
      </c>
      <c r="E34" s="25">
        <v>0</v>
      </c>
      <c r="F34" s="13"/>
      <c r="G34" s="13"/>
    </row>
    <row r="35" spans="1:7" ht="12.75" customHeight="1">
      <c r="A35" s="64" t="s">
        <v>262</v>
      </c>
      <c r="B35" s="64" t="s">
        <v>299</v>
      </c>
      <c r="C35" s="25">
        <v>0.40471699999999999</v>
      </c>
      <c r="D35" s="25">
        <v>0.40471699999999999</v>
      </c>
      <c r="E35" s="25">
        <v>0</v>
      </c>
      <c r="F35" s="13"/>
      <c r="G35" s="13"/>
    </row>
    <row r="36" spans="1:7" ht="12.75" customHeight="1">
      <c r="A36" s="64" t="s">
        <v>262</v>
      </c>
      <c r="B36" s="64" t="s">
        <v>300</v>
      </c>
      <c r="C36" s="25">
        <v>0.95040000000000002</v>
      </c>
      <c r="D36" s="25">
        <v>0.95040000000000002</v>
      </c>
      <c r="E36" s="25">
        <v>0</v>
      </c>
      <c r="F36" s="13"/>
      <c r="G36" s="13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4"/>
  <sheetViews>
    <sheetView showGridLines="0" showZeros="0" workbookViewId="0">
      <selection activeCell="F11" sqref="F11"/>
    </sheetView>
  </sheetViews>
  <sheetFormatPr defaultColWidth="9.1640625" defaultRowHeight="12.75" customHeight="1"/>
  <cols>
    <col min="1" max="1" width="19" customWidth="1"/>
    <col min="2" max="2" width="35" customWidth="1"/>
    <col min="3" max="3" width="18.83203125" customWidth="1"/>
    <col min="4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95" t="s">
        <v>17</v>
      </c>
      <c r="B2" s="95"/>
      <c r="C2" s="95"/>
      <c r="D2" s="95"/>
      <c r="E2" s="95"/>
      <c r="F2" s="95"/>
      <c r="G2" s="95"/>
      <c r="H2" s="95"/>
      <c r="I2" s="95"/>
    </row>
    <row r="3" spans="1:9" ht="22.5" customHeight="1">
      <c r="I3" s="14" t="s">
        <v>32</v>
      </c>
    </row>
    <row r="4" spans="1:9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148</v>
      </c>
      <c r="I4" s="15" t="s">
        <v>149</v>
      </c>
    </row>
    <row r="5" spans="1:9" ht="15.75" customHeight="1">
      <c r="A5" s="11"/>
      <c r="B5" s="78" t="s">
        <v>443</v>
      </c>
      <c r="C5" s="11"/>
      <c r="D5" s="11"/>
      <c r="E5" s="25">
        <v>1221.1742200000001</v>
      </c>
      <c r="F5" s="25">
        <v>973.57421999999997</v>
      </c>
      <c r="G5" s="25">
        <v>60.410176999999997</v>
      </c>
      <c r="H5" s="25">
        <v>247.6</v>
      </c>
      <c r="I5" s="11"/>
    </row>
    <row r="6" spans="1:9" ht="12.75" customHeight="1">
      <c r="A6" s="69" t="s">
        <v>444</v>
      </c>
      <c r="B6" s="24" t="s">
        <v>254</v>
      </c>
      <c r="C6" s="64"/>
      <c r="D6" s="64"/>
      <c r="E6" s="25">
        <v>1221.1742200000001</v>
      </c>
      <c r="F6" s="25">
        <v>973.57421999999997</v>
      </c>
      <c r="G6" s="25">
        <v>60.410176999999997</v>
      </c>
      <c r="H6" s="25">
        <v>247.6</v>
      </c>
      <c r="I6" s="12"/>
    </row>
    <row r="7" spans="1:9" ht="12.75" customHeight="1">
      <c r="A7" s="64" t="s">
        <v>301</v>
      </c>
      <c r="B7" s="24" t="s">
        <v>302</v>
      </c>
      <c r="C7" s="64"/>
      <c r="D7" s="64"/>
      <c r="E7" s="25">
        <v>912.42244300000004</v>
      </c>
      <c r="F7" s="25">
        <v>912.42244300000004</v>
      </c>
      <c r="G7" s="25"/>
      <c r="H7" s="25">
        <v>0</v>
      </c>
      <c r="I7" s="12"/>
    </row>
    <row r="8" spans="1:9" ht="12.75" customHeight="1">
      <c r="A8" s="64" t="s">
        <v>303</v>
      </c>
      <c r="B8" s="24" t="s">
        <v>304</v>
      </c>
      <c r="C8" s="64" t="s">
        <v>305</v>
      </c>
      <c r="D8" s="64" t="s">
        <v>306</v>
      </c>
      <c r="E8" s="25">
        <v>264.47280000000001</v>
      </c>
      <c r="F8" s="25">
        <v>264.47280000000001</v>
      </c>
      <c r="G8" s="25"/>
      <c r="H8" s="25">
        <v>0</v>
      </c>
      <c r="I8" s="12"/>
    </row>
    <row r="9" spans="1:9" ht="12.75" customHeight="1">
      <c r="A9" s="64" t="s">
        <v>307</v>
      </c>
      <c r="B9" s="24" t="s">
        <v>308</v>
      </c>
      <c r="C9" s="64" t="s">
        <v>305</v>
      </c>
      <c r="D9" s="64" t="s">
        <v>306</v>
      </c>
      <c r="E9" s="25">
        <v>233.28521599999999</v>
      </c>
      <c r="F9" s="25">
        <v>233.28521599999999</v>
      </c>
      <c r="G9" s="25"/>
      <c r="H9" s="25"/>
      <c r="I9" s="12"/>
    </row>
    <row r="10" spans="1:9" ht="12.75" customHeight="1">
      <c r="A10" s="64" t="s">
        <v>309</v>
      </c>
      <c r="B10" s="24" t="s">
        <v>310</v>
      </c>
      <c r="C10" s="64" t="s">
        <v>305</v>
      </c>
      <c r="D10" s="64" t="s">
        <v>306</v>
      </c>
      <c r="E10" s="25">
        <v>224.95939999999999</v>
      </c>
      <c r="F10" s="25">
        <v>224.95939999999999</v>
      </c>
      <c r="G10" s="25"/>
      <c r="H10" s="25"/>
      <c r="I10" s="12"/>
    </row>
    <row r="11" spans="1:9" ht="12.75" customHeight="1">
      <c r="A11" s="64" t="s">
        <v>311</v>
      </c>
      <c r="B11" s="24" t="s">
        <v>312</v>
      </c>
      <c r="C11" s="64" t="s">
        <v>313</v>
      </c>
      <c r="D11" s="64" t="s">
        <v>314</v>
      </c>
      <c r="E11" s="25">
        <v>77.92</v>
      </c>
      <c r="F11" s="25">
        <v>77.92</v>
      </c>
      <c r="G11" s="25"/>
      <c r="H11" s="25">
        <v>0</v>
      </c>
      <c r="I11" s="12"/>
    </row>
    <row r="12" spans="1:9" ht="12.75" customHeight="1">
      <c r="A12" s="64" t="s">
        <v>315</v>
      </c>
      <c r="B12" s="24" t="s">
        <v>316</v>
      </c>
      <c r="C12" s="64" t="s">
        <v>313</v>
      </c>
      <c r="D12" s="64" t="s">
        <v>314</v>
      </c>
      <c r="E12" s="25">
        <v>19.997910000000001</v>
      </c>
      <c r="F12" s="25">
        <v>19.997910000000001</v>
      </c>
      <c r="G12" s="25"/>
      <c r="H12" s="25">
        <v>0</v>
      </c>
      <c r="I12" s="12"/>
    </row>
    <row r="13" spans="1:9" ht="12.75" customHeight="1">
      <c r="A13" s="64" t="s">
        <v>317</v>
      </c>
      <c r="B13" s="24" t="s">
        <v>318</v>
      </c>
      <c r="C13" s="64" t="s">
        <v>313</v>
      </c>
      <c r="D13" s="64" t="s">
        <v>314</v>
      </c>
      <c r="E13" s="25">
        <v>1.3551169999999999</v>
      </c>
      <c r="F13" s="25">
        <v>1.3551169999999999</v>
      </c>
      <c r="G13" s="25"/>
      <c r="H13" s="25">
        <v>0</v>
      </c>
      <c r="I13" s="13"/>
    </row>
    <row r="14" spans="1:9" ht="12.75" customHeight="1">
      <c r="A14" s="64" t="s">
        <v>319</v>
      </c>
      <c r="B14" s="24" t="s">
        <v>320</v>
      </c>
      <c r="C14" s="64" t="s">
        <v>321</v>
      </c>
      <c r="D14" s="64" t="s">
        <v>322</v>
      </c>
      <c r="E14" s="25">
        <v>90.432000000000002</v>
      </c>
      <c r="F14" s="25">
        <v>90.432000000000002</v>
      </c>
      <c r="G14" s="25"/>
      <c r="H14" s="25">
        <v>0</v>
      </c>
      <c r="I14" s="13"/>
    </row>
    <row r="15" spans="1:9" ht="12.75" customHeight="1">
      <c r="A15" s="64" t="s">
        <v>323</v>
      </c>
      <c r="B15" s="24" t="s">
        <v>324</v>
      </c>
      <c r="C15" s="64"/>
      <c r="D15" s="64"/>
      <c r="E15" s="25">
        <v>308.010177</v>
      </c>
      <c r="F15" s="13"/>
      <c r="G15" s="25">
        <v>60.410176999999997</v>
      </c>
      <c r="H15" s="25">
        <v>247.6</v>
      </c>
      <c r="I15" s="13"/>
    </row>
    <row r="16" spans="1:9" ht="12.75" customHeight="1">
      <c r="A16" s="64" t="s">
        <v>325</v>
      </c>
      <c r="B16" s="24" t="s">
        <v>326</v>
      </c>
      <c r="C16" s="64" t="s">
        <v>327</v>
      </c>
      <c r="D16" s="64" t="s">
        <v>328</v>
      </c>
      <c r="E16" s="25">
        <v>5.7</v>
      </c>
      <c r="F16" s="13"/>
      <c r="G16" s="25">
        <v>5.7</v>
      </c>
      <c r="H16" s="25">
        <v>0</v>
      </c>
      <c r="I16" s="13"/>
    </row>
    <row r="17" spans="1:9" ht="12.75" customHeight="1">
      <c r="A17" s="64" t="s">
        <v>329</v>
      </c>
      <c r="B17" s="24" t="s">
        <v>330</v>
      </c>
      <c r="C17" s="64" t="s">
        <v>331</v>
      </c>
      <c r="D17" s="64" t="s">
        <v>222</v>
      </c>
      <c r="E17" s="25">
        <v>0.3</v>
      </c>
      <c r="F17" s="13"/>
      <c r="G17" s="25">
        <v>0</v>
      </c>
      <c r="H17" s="25">
        <v>0.3</v>
      </c>
      <c r="I17" s="13"/>
    </row>
    <row r="18" spans="1:9" ht="12.75" customHeight="1">
      <c r="A18" s="64" t="s">
        <v>332</v>
      </c>
      <c r="B18" s="24" t="s">
        <v>333</v>
      </c>
      <c r="C18" s="64" t="s">
        <v>327</v>
      </c>
      <c r="D18" s="64" t="s">
        <v>328</v>
      </c>
      <c r="E18" s="25">
        <v>8.6409769999999995</v>
      </c>
      <c r="F18" s="13"/>
      <c r="G18" s="25">
        <v>8.6409769999999995</v>
      </c>
      <c r="H18" s="25">
        <v>0</v>
      </c>
      <c r="I18" s="13"/>
    </row>
    <row r="19" spans="1:9" ht="12.75" customHeight="1">
      <c r="A19" s="64" t="s">
        <v>334</v>
      </c>
      <c r="B19" s="24" t="s">
        <v>335</v>
      </c>
      <c r="C19" s="64" t="s">
        <v>327</v>
      </c>
      <c r="D19" s="64" t="s">
        <v>328</v>
      </c>
      <c r="E19" s="25">
        <v>0.20519999999999999</v>
      </c>
      <c r="F19" s="13"/>
      <c r="G19" s="25">
        <v>0.20519999999999999</v>
      </c>
      <c r="H19" s="25">
        <v>0</v>
      </c>
      <c r="I19" s="13"/>
    </row>
    <row r="20" spans="1:9" ht="12.75" customHeight="1">
      <c r="A20" s="64" t="s">
        <v>336</v>
      </c>
      <c r="B20" s="24" t="s">
        <v>337</v>
      </c>
      <c r="C20" s="64" t="s">
        <v>338</v>
      </c>
      <c r="D20" s="64" t="s">
        <v>339</v>
      </c>
      <c r="E20" s="25">
        <v>2.4</v>
      </c>
      <c r="F20" s="13"/>
      <c r="G20" s="25">
        <v>2.4</v>
      </c>
      <c r="H20" s="25">
        <v>0</v>
      </c>
      <c r="I20" s="13"/>
    </row>
    <row r="21" spans="1:9" ht="12.75" customHeight="1">
      <c r="A21" s="64" t="s">
        <v>340</v>
      </c>
      <c r="B21" s="24" t="s">
        <v>341</v>
      </c>
      <c r="C21" s="64" t="s">
        <v>327</v>
      </c>
      <c r="D21" s="64" t="s">
        <v>328</v>
      </c>
      <c r="E21" s="25">
        <v>43.463999999999999</v>
      </c>
      <c r="F21" s="13"/>
      <c r="G21" s="25">
        <v>43.463999999999999</v>
      </c>
      <c r="H21" s="25">
        <v>0</v>
      </c>
      <c r="I21" s="13"/>
    </row>
    <row r="22" spans="1:9" ht="12.75" customHeight="1">
      <c r="A22" s="64" t="s">
        <v>342</v>
      </c>
      <c r="B22" s="24" t="s">
        <v>162</v>
      </c>
      <c r="C22" s="64" t="s">
        <v>343</v>
      </c>
      <c r="D22" s="64" t="s">
        <v>344</v>
      </c>
      <c r="E22" s="25">
        <v>247.3</v>
      </c>
      <c r="F22" s="25">
        <v>0</v>
      </c>
      <c r="G22" s="25"/>
      <c r="H22" s="25">
        <v>247.3</v>
      </c>
      <c r="I22" s="13"/>
    </row>
    <row r="23" spans="1:9" ht="12.75" customHeight="1">
      <c r="A23" s="64" t="s">
        <v>345</v>
      </c>
      <c r="B23" s="24" t="s">
        <v>346</v>
      </c>
      <c r="C23" s="64"/>
      <c r="D23" s="64"/>
      <c r="E23" s="25">
        <v>0.74160000000000004</v>
      </c>
      <c r="F23" s="25">
        <v>0.74160000000000004</v>
      </c>
      <c r="G23" s="25"/>
      <c r="H23" s="25">
        <v>0</v>
      </c>
      <c r="I23" s="13"/>
    </row>
    <row r="24" spans="1:9" ht="12.75" customHeight="1">
      <c r="A24" s="64" t="s">
        <v>347</v>
      </c>
      <c r="B24" s="24" t="s">
        <v>348</v>
      </c>
      <c r="C24" s="64" t="s">
        <v>349</v>
      </c>
      <c r="D24" s="64" t="s">
        <v>350</v>
      </c>
      <c r="E24" s="25">
        <v>0.74160000000000004</v>
      </c>
      <c r="F24" s="25">
        <v>0.74160000000000004</v>
      </c>
      <c r="G24" s="25"/>
      <c r="H24" s="25">
        <v>0</v>
      </c>
      <c r="I24" s="13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showGridLines="0" showZeros="0" workbookViewId="0">
      <selection activeCell="A6" sqref="A6"/>
    </sheetView>
  </sheetViews>
  <sheetFormatPr defaultColWidth="9.1640625" defaultRowHeight="12.75" customHeight="1"/>
  <cols>
    <col min="1" max="1" width="21.33203125" customWidth="1"/>
    <col min="2" max="2" width="39.66406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95" t="s">
        <v>19</v>
      </c>
      <c r="B2" s="95"/>
      <c r="C2" s="95"/>
      <c r="D2" s="95"/>
      <c r="E2" s="95"/>
      <c r="F2" s="95"/>
    </row>
    <row r="3" spans="1:6" ht="22.5" customHeight="1">
      <c r="F3" s="14" t="s">
        <v>32</v>
      </c>
    </row>
    <row r="4" spans="1:6" ht="22.5" customHeight="1">
      <c r="A4" s="15" t="s">
        <v>144</v>
      </c>
      <c r="B4" s="15" t="s">
        <v>145</v>
      </c>
      <c r="C4" s="15" t="s">
        <v>127</v>
      </c>
      <c r="D4" s="15" t="s">
        <v>146</v>
      </c>
      <c r="E4" s="15" t="s">
        <v>147</v>
      </c>
      <c r="F4" s="15" t="s">
        <v>149</v>
      </c>
    </row>
    <row r="5" spans="1:6" ht="15.75" customHeight="1">
      <c r="A5" s="11"/>
      <c r="B5" s="78" t="s">
        <v>443</v>
      </c>
      <c r="C5" s="71">
        <v>973.57421999999997</v>
      </c>
      <c r="D5" s="71">
        <v>913.16404299999999</v>
      </c>
      <c r="E5" s="25">
        <v>60.410176999999997</v>
      </c>
      <c r="F5" s="11"/>
    </row>
    <row r="6" spans="1:6" ht="12.75" customHeight="1">
      <c r="A6" s="69" t="s">
        <v>441</v>
      </c>
      <c r="B6" s="64" t="s">
        <v>254</v>
      </c>
      <c r="C6" s="71">
        <v>973.57421999999997</v>
      </c>
      <c r="D6" s="71">
        <v>913.16404299999999</v>
      </c>
      <c r="E6" s="25">
        <v>60.410176999999997</v>
      </c>
      <c r="F6" s="12"/>
    </row>
    <row r="7" spans="1:6" ht="12.75" customHeight="1">
      <c r="A7" s="64" t="s">
        <v>256</v>
      </c>
      <c r="B7" s="64" t="s">
        <v>257</v>
      </c>
      <c r="C7" s="71">
        <v>874.30119300000001</v>
      </c>
      <c r="D7" s="71">
        <v>813.89101600000004</v>
      </c>
      <c r="E7" s="25">
        <v>60.410176999999997</v>
      </c>
      <c r="F7" s="12"/>
    </row>
    <row r="8" spans="1:6" ht="12.75" customHeight="1">
      <c r="A8" s="64" t="s">
        <v>258</v>
      </c>
      <c r="B8" s="64" t="s">
        <v>259</v>
      </c>
      <c r="C8" s="71">
        <v>874.30119300000001</v>
      </c>
      <c r="D8" s="71">
        <v>813.89101600000004</v>
      </c>
      <c r="E8" s="25">
        <v>60.410176999999997</v>
      </c>
      <c r="F8" s="12"/>
    </row>
    <row r="9" spans="1:6" ht="12.75" customHeight="1">
      <c r="A9" s="64" t="s">
        <v>260</v>
      </c>
      <c r="B9" s="64" t="s">
        <v>261</v>
      </c>
      <c r="C9" s="71">
        <v>874.30119300000001</v>
      </c>
      <c r="D9" s="71">
        <v>813.89101600000004</v>
      </c>
      <c r="E9" s="25">
        <v>60.410176999999997</v>
      </c>
      <c r="F9" s="12"/>
    </row>
    <row r="10" spans="1:6" ht="12.75" customHeight="1">
      <c r="A10" s="64" t="s">
        <v>262</v>
      </c>
      <c r="B10" s="64" t="s">
        <v>265</v>
      </c>
      <c r="C10" s="71">
        <v>54.710177000000002</v>
      </c>
      <c r="D10" s="71">
        <v>0</v>
      </c>
      <c r="E10" s="25">
        <v>54.710177000000002</v>
      </c>
      <c r="F10" s="12"/>
    </row>
    <row r="11" spans="1:6" ht="12.75" customHeight="1">
      <c r="A11" s="64" t="s">
        <v>262</v>
      </c>
      <c r="B11" s="64" t="s">
        <v>263</v>
      </c>
      <c r="C11" s="71">
        <v>0.74160000000000004</v>
      </c>
      <c r="D11" s="71">
        <v>0.74160000000000004</v>
      </c>
      <c r="E11" s="25">
        <v>0</v>
      </c>
      <c r="F11" s="12"/>
    </row>
    <row r="12" spans="1:6" ht="12.75" customHeight="1">
      <c r="A12" s="64" t="s">
        <v>262</v>
      </c>
      <c r="B12" s="64" t="s">
        <v>266</v>
      </c>
      <c r="C12" s="71">
        <v>813.14941599999997</v>
      </c>
      <c r="D12" s="71">
        <v>813.14941599999997</v>
      </c>
      <c r="E12" s="25">
        <v>0</v>
      </c>
      <c r="F12" s="12"/>
    </row>
    <row r="13" spans="1:6" ht="12.75" customHeight="1">
      <c r="A13" s="64" t="s">
        <v>262</v>
      </c>
      <c r="B13" s="64" t="s">
        <v>264</v>
      </c>
      <c r="C13" s="71">
        <v>5.7</v>
      </c>
      <c r="D13" s="71">
        <v>0</v>
      </c>
      <c r="E13" s="25">
        <v>5.7</v>
      </c>
      <c r="F13" s="13"/>
    </row>
    <row r="14" spans="1:6" ht="12.75" customHeight="1">
      <c r="A14" s="64" t="s">
        <v>283</v>
      </c>
      <c r="B14" s="64" t="s">
        <v>284</v>
      </c>
      <c r="C14" s="71">
        <v>77.92</v>
      </c>
      <c r="D14" s="71">
        <v>77.92</v>
      </c>
      <c r="E14" s="25">
        <v>0</v>
      </c>
      <c r="F14" s="13"/>
    </row>
    <row r="15" spans="1:6" ht="12.75" customHeight="1">
      <c r="A15" s="64" t="s">
        <v>285</v>
      </c>
      <c r="B15" s="64" t="s">
        <v>286</v>
      </c>
      <c r="C15" s="71">
        <v>77.92</v>
      </c>
      <c r="D15" s="71">
        <v>77.92</v>
      </c>
      <c r="E15" s="25">
        <v>0</v>
      </c>
      <c r="F15" s="13"/>
    </row>
    <row r="16" spans="1:6" ht="12.75" customHeight="1">
      <c r="A16" s="64" t="s">
        <v>351</v>
      </c>
      <c r="B16" s="64" t="s">
        <v>352</v>
      </c>
      <c r="C16" s="71">
        <v>77.92</v>
      </c>
      <c r="D16" s="71">
        <v>77.92</v>
      </c>
      <c r="E16" s="25">
        <v>0</v>
      </c>
      <c r="F16" s="13"/>
    </row>
    <row r="17" spans="1:6" ht="12.75" customHeight="1">
      <c r="A17" s="64" t="s">
        <v>262</v>
      </c>
      <c r="B17" s="64" t="s">
        <v>289</v>
      </c>
      <c r="C17" s="71">
        <v>77.92</v>
      </c>
      <c r="D17" s="71">
        <v>77.92</v>
      </c>
      <c r="E17" s="25">
        <v>0</v>
      </c>
      <c r="F17" s="13"/>
    </row>
    <row r="18" spans="1:6" ht="12.75" customHeight="1">
      <c r="A18" s="64" t="s">
        <v>290</v>
      </c>
      <c r="B18" s="64" t="s">
        <v>291</v>
      </c>
      <c r="C18" s="71">
        <v>21.353027000000001</v>
      </c>
      <c r="D18" s="71">
        <v>21.353027000000001</v>
      </c>
      <c r="E18" s="25">
        <v>0</v>
      </c>
      <c r="F18" s="13"/>
    </row>
    <row r="19" spans="1:6" ht="12.75" customHeight="1">
      <c r="A19" s="64" t="s">
        <v>292</v>
      </c>
      <c r="B19" s="64" t="s">
        <v>293</v>
      </c>
      <c r="C19" s="71">
        <v>21.353027000000001</v>
      </c>
      <c r="D19" s="71">
        <v>21.353027000000001</v>
      </c>
      <c r="E19" s="25">
        <v>0</v>
      </c>
      <c r="F19" s="13"/>
    </row>
    <row r="20" spans="1:6" ht="12.75" customHeight="1">
      <c r="A20" s="64" t="s">
        <v>353</v>
      </c>
      <c r="B20" s="64" t="s">
        <v>354</v>
      </c>
      <c r="C20" s="71">
        <v>19.997910000000001</v>
      </c>
      <c r="D20" s="71">
        <v>19.997910000000001</v>
      </c>
      <c r="E20" s="25">
        <v>0</v>
      </c>
      <c r="F20" s="13"/>
    </row>
    <row r="21" spans="1:6" ht="12.75" customHeight="1">
      <c r="A21" s="64" t="s">
        <v>262</v>
      </c>
      <c r="B21" s="64" t="s">
        <v>296</v>
      </c>
      <c r="C21" s="71">
        <v>19.997910000000001</v>
      </c>
      <c r="D21" s="71">
        <v>19.997910000000001</v>
      </c>
      <c r="E21" s="25">
        <v>0</v>
      </c>
      <c r="F21" s="13"/>
    </row>
    <row r="22" spans="1:6" ht="12.75" customHeight="1">
      <c r="A22" s="64" t="s">
        <v>355</v>
      </c>
      <c r="B22" s="64" t="s">
        <v>356</v>
      </c>
      <c r="C22" s="71">
        <v>1.3551169999999999</v>
      </c>
      <c r="D22" s="71">
        <v>1.3551169999999999</v>
      </c>
      <c r="E22" s="25">
        <v>0</v>
      </c>
      <c r="F22" s="13"/>
    </row>
    <row r="23" spans="1:6" ht="12.75" customHeight="1">
      <c r="A23" s="64" t="s">
        <v>262</v>
      </c>
      <c r="B23" s="64" t="s">
        <v>299</v>
      </c>
      <c r="C23" s="71">
        <v>0.40471699999999999</v>
      </c>
      <c r="D23" s="71">
        <v>0.40471699999999999</v>
      </c>
      <c r="E23" s="25">
        <v>0</v>
      </c>
      <c r="F23" s="13"/>
    </row>
    <row r="24" spans="1:6" ht="12.75" customHeight="1">
      <c r="A24" s="64" t="s">
        <v>262</v>
      </c>
      <c r="B24" s="64" t="s">
        <v>300</v>
      </c>
      <c r="C24" s="71">
        <v>0.95040000000000002</v>
      </c>
      <c r="D24" s="71">
        <v>0.95040000000000002</v>
      </c>
      <c r="E24" s="25">
        <v>0</v>
      </c>
      <c r="F24" s="13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E5" sqref="E5:G5"/>
    </sheetView>
  </sheetViews>
  <sheetFormatPr defaultColWidth="9.1640625" defaultRowHeight="12.75" customHeight="1"/>
  <cols>
    <col min="1" max="1" width="19" customWidth="1"/>
    <col min="2" max="2" width="34.6640625" customWidth="1"/>
    <col min="3" max="3" width="20.1640625" customWidth="1"/>
    <col min="4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95" t="s">
        <v>21</v>
      </c>
      <c r="B2" s="95"/>
      <c r="C2" s="95"/>
      <c r="D2" s="95"/>
      <c r="E2" s="95"/>
      <c r="F2" s="95"/>
      <c r="G2" s="95"/>
      <c r="H2" s="95"/>
    </row>
    <row r="3" spans="1:8" ht="22.5" customHeight="1">
      <c r="H3" s="14" t="s">
        <v>32</v>
      </c>
    </row>
    <row r="4" spans="1:8" ht="22.5" customHeight="1">
      <c r="A4" s="15" t="s">
        <v>150</v>
      </c>
      <c r="B4" s="15" t="s">
        <v>151</v>
      </c>
      <c r="C4" s="15" t="s">
        <v>152</v>
      </c>
      <c r="D4" s="15" t="s">
        <v>153</v>
      </c>
      <c r="E4" s="15" t="s">
        <v>127</v>
      </c>
      <c r="F4" s="15" t="s">
        <v>146</v>
      </c>
      <c r="G4" s="15" t="s">
        <v>147</v>
      </c>
      <c r="H4" s="15" t="s">
        <v>149</v>
      </c>
    </row>
    <row r="5" spans="1:8" ht="15.75" customHeight="1">
      <c r="A5" s="11"/>
      <c r="B5" s="78" t="s">
        <v>443</v>
      </c>
      <c r="C5" s="11"/>
      <c r="D5" s="11"/>
      <c r="E5" s="25">
        <v>973.57421999999997</v>
      </c>
      <c r="F5" s="25">
        <v>913.16404299999999</v>
      </c>
      <c r="G5" s="25">
        <v>60.410176999999997</v>
      </c>
      <c r="H5" s="11"/>
    </row>
    <row r="6" spans="1:8" ht="12.75" customHeight="1">
      <c r="A6" s="69" t="s">
        <v>441</v>
      </c>
      <c r="B6" s="70" t="s">
        <v>254</v>
      </c>
      <c r="C6" s="65"/>
      <c r="D6" s="67"/>
      <c r="E6" s="25">
        <v>973.57421999999997</v>
      </c>
      <c r="F6" s="25">
        <v>913.16404299999999</v>
      </c>
      <c r="G6" s="25">
        <v>60.410176999999997</v>
      </c>
      <c r="H6" s="12"/>
    </row>
    <row r="7" spans="1:8" ht="12.75" customHeight="1">
      <c r="A7" s="64" t="s">
        <v>301</v>
      </c>
      <c r="B7" s="70" t="s">
        <v>302</v>
      </c>
      <c r="C7" s="65"/>
      <c r="D7" s="67"/>
      <c r="E7" s="25">
        <v>912.42244300000004</v>
      </c>
      <c r="F7" s="25">
        <v>912.42244300000004</v>
      </c>
      <c r="G7" s="25">
        <v>0</v>
      </c>
      <c r="H7" s="12"/>
    </row>
    <row r="8" spans="1:8" ht="12.75" customHeight="1">
      <c r="A8" s="64" t="s">
        <v>303</v>
      </c>
      <c r="B8" s="70" t="s">
        <v>304</v>
      </c>
      <c r="C8" s="65" t="s">
        <v>305</v>
      </c>
      <c r="D8" s="67" t="s">
        <v>306</v>
      </c>
      <c r="E8" s="25">
        <v>264.47280000000001</v>
      </c>
      <c r="F8" s="25">
        <v>264.47280000000001</v>
      </c>
      <c r="G8" s="25">
        <v>0</v>
      </c>
      <c r="H8" s="12"/>
    </row>
    <row r="9" spans="1:8" ht="12.75" customHeight="1">
      <c r="A9" s="64" t="s">
        <v>307</v>
      </c>
      <c r="B9" s="70" t="s">
        <v>308</v>
      </c>
      <c r="C9" s="65" t="s">
        <v>305</v>
      </c>
      <c r="D9" s="67" t="s">
        <v>306</v>
      </c>
      <c r="E9" s="25">
        <v>233.28521599999999</v>
      </c>
      <c r="F9" s="25">
        <v>233.28521599999999</v>
      </c>
      <c r="G9" s="25">
        <v>0</v>
      </c>
      <c r="H9" s="12"/>
    </row>
    <row r="10" spans="1:8" ht="12.75" customHeight="1">
      <c r="A10" s="64" t="s">
        <v>309</v>
      </c>
      <c r="B10" s="70" t="s">
        <v>310</v>
      </c>
      <c r="C10" s="65" t="s">
        <v>305</v>
      </c>
      <c r="D10" s="67" t="s">
        <v>306</v>
      </c>
      <c r="E10" s="25">
        <v>224.95939999999999</v>
      </c>
      <c r="F10" s="25">
        <v>224.95939999999999</v>
      </c>
      <c r="G10" s="25">
        <v>0</v>
      </c>
      <c r="H10" s="12"/>
    </row>
    <row r="11" spans="1:8" ht="12.75" customHeight="1">
      <c r="A11" s="64" t="s">
        <v>311</v>
      </c>
      <c r="B11" s="70" t="s">
        <v>312</v>
      </c>
      <c r="C11" s="65" t="s">
        <v>313</v>
      </c>
      <c r="D11" s="67" t="s">
        <v>314</v>
      </c>
      <c r="E11" s="25">
        <v>77.92</v>
      </c>
      <c r="F11" s="25">
        <v>77.92</v>
      </c>
      <c r="G11" s="25">
        <v>0</v>
      </c>
      <c r="H11" s="12"/>
    </row>
    <row r="12" spans="1:8" ht="12.75" customHeight="1">
      <c r="A12" s="64" t="s">
        <v>315</v>
      </c>
      <c r="B12" s="70" t="s">
        <v>316</v>
      </c>
      <c r="C12" s="65" t="s">
        <v>313</v>
      </c>
      <c r="D12" s="67" t="s">
        <v>314</v>
      </c>
      <c r="E12" s="25">
        <v>19.997910000000001</v>
      </c>
      <c r="F12" s="25">
        <v>19.997910000000001</v>
      </c>
      <c r="G12" s="25">
        <v>0</v>
      </c>
      <c r="H12" s="12"/>
    </row>
    <row r="13" spans="1:8" ht="12.75" customHeight="1">
      <c r="A13" s="64" t="s">
        <v>317</v>
      </c>
      <c r="B13" s="70" t="s">
        <v>318</v>
      </c>
      <c r="C13" s="65" t="s">
        <v>313</v>
      </c>
      <c r="D13" s="67" t="s">
        <v>314</v>
      </c>
      <c r="E13" s="25">
        <v>1.3551169999999999</v>
      </c>
      <c r="F13" s="25">
        <v>1.3551169999999999</v>
      </c>
      <c r="G13" s="25">
        <v>0</v>
      </c>
      <c r="H13" s="13"/>
    </row>
    <row r="14" spans="1:8" ht="12.75" customHeight="1">
      <c r="A14" s="64" t="s">
        <v>319</v>
      </c>
      <c r="B14" s="70" t="s">
        <v>320</v>
      </c>
      <c r="C14" s="65" t="s">
        <v>321</v>
      </c>
      <c r="D14" s="67" t="s">
        <v>322</v>
      </c>
      <c r="E14" s="25">
        <v>90.432000000000002</v>
      </c>
      <c r="F14" s="25">
        <v>90.432000000000002</v>
      </c>
      <c r="G14" s="25">
        <v>0</v>
      </c>
      <c r="H14" s="13"/>
    </row>
    <row r="15" spans="1:8" ht="12.75" customHeight="1">
      <c r="A15" s="64" t="s">
        <v>323</v>
      </c>
      <c r="B15" s="70" t="s">
        <v>324</v>
      </c>
      <c r="C15" s="65"/>
      <c r="D15" s="67"/>
      <c r="E15" s="25">
        <v>60.410176999999997</v>
      </c>
      <c r="F15" s="25">
        <v>0</v>
      </c>
      <c r="G15" s="25">
        <v>60.410176999999997</v>
      </c>
      <c r="H15" s="13"/>
    </row>
    <row r="16" spans="1:8" ht="12.75" customHeight="1">
      <c r="A16" s="64" t="s">
        <v>325</v>
      </c>
      <c r="B16" s="70" t="s">
        <v>326</v>
      </c>
      <c r="C16" s="65" t="s">
        <v>327</v>
      </c>
      <c r="D16" s="67" t="s">
        <v>328</v>
      </c>
      <c r="E16" s="25">
        <v>5.7</v>
      </c>
      <c r="F16" s="25">
        <v>0</v>
      </c>
      <c r="G16" s="25">
        <v>5.7</v>
      </c>
      <c r="H16" s="13"/>
    </row>
    <row r="17" spans="1:8" ht="12.75" customHeight="1">
      <c r="A17" s="64" t="s">
        <v>332</v>
      </c>
      <c r="B17" s="70" t="s">
        <v>333</v>
      </c>
      <c r="C17" s="65" t="s">
        <v>327</v>
      </c>
      <c r="D17" s="67" t="s">
        <v>328</v>
      </c>
      <c r="E17" s="25">
        <v>8.6409769999999995</v>
      </c>
      <c r="F17" s="25">
        <v>0</v>
      </c>
      <c r="G17" s="25">
        <v>8.6409769999999995</v>
      </c>
      <c r="H17" s="13"/>
    </row>
    <row r="18" spans="1:8" ht="12.75" customHeight="1">
      <c r="A18" s="64" t="s">
        <v>334</v>
      </c>
      <c r="B18" s="70" t="s">
        <v>335</v>
      </c>
      <c r="C18" s="65" t="s">
        <v>327</v>
      </c>
      <c r="D18" s="67" t="s">
        <v>328</v>
      </c>
      <c r="E18" s="25">
        <v>0.20519999999999999</v>
      </c>
      <c r="F18" s="25">
        <v>0</v>
      </c>
      <c r="G18" s="25">
        <v>0.20519999999999999</v>
      </c>
      <c r="H18" s="13"/>
    </row>
    <row r="19" spans="1:8" ht="12.75" customHeight="1">
      <c r="A19" s="64" t="s">
        <v>336</v>
      </c>
      <c r="B19" s="70" t="s">
        <v>337</v>
      </c>
      <c r="C19" s="65" t="s">
        <v>338</v>
      </c>
      <c r="D19" s="67" t="s">
        <v>339</v>
      </c>
      <c r="E19" s="25">
        <v>2.4</v>
      </c>
      <c r="F19" s="25">
        <v>0</v>
      </c>
      <c r="G19" s="25">
        <v>2.4</v>
      </c>
      <c r="H19" s="13"/>
    </row>
    <row r="20" spans="1:8" ht="12.75" customHeight="1">
      <c r="A20" s="64" t="s">
        <v>340</v>
      </c>
      <c r="B20" s="70" t="s">
        <v>341</v>
      </c>
      <c r="C20" s="65" t="s">
        <v>327</v>
      </c>
      <c r="D20" s="67" t="s">
        <v>328</v>
      </c>
      <c r="E20" s="25">
        <v>43.463999999999999</v>
      </c>
      <c r="F20" s="25">
        <v>0</v>
      </c>
      <c r="G20" s="25">
        <v>43.463999999999999</v>
      </c>
      <c r="H20" s="13"/>
    </row>
    <row r="21" spans="1:8" ht="12.75" customHeight="1">
      <c r="A21" s="64" t="s">
        <v>345</v>
      </c>
      <c r="B21" s="70" t="s">
        <v>346</v>
      </c>
      <c r="C21" s="65"/>
      <c r="D21" s="67"/>
      <c r="E21" s="25">
        <v>0.74160000000000004</v>
      </c>
      <c r="F21" s="25">
        <v>0.74160000000000004</v>
      </c>
      <c r="G21" s="25">
        <v>0</v>
      </c>
      <c r="H21" s="13"/>
    </row>
    <row r="22" spans="1:8" ht="12.75" customHeight="1">
      <c r="A22" s="64" t="s">
        <v>347</v>
      </c>
      <c r="B22" s="70" t="s">
        <v>348</v>
      </c>
      <c r="C22" s="65" t="s">
        <v>349</v>
      </c>
      <c r="D22" s="67" t="s">
        <v>350</v>
      </c>
      <c r="E22" s="25">
        <v>0.74160000000000004</v>
      </c>
      <c r="F22" s="25">
        <v>0.74160000000000004</v>
      </c>
      <c r="G22" s="25">
        <v>0</v>
      </c>
      <c r="H22" s="13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opLeftCell="A1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6" t="s">
        <v>22</v>
      </c>
      <c r="B1" s="17"/>
      <c r="C1" s="17"/>
      <c r="D1" s="17"/>
      <c r="E1" s="17"/>
      <c r="F1" s="17"/>
      <c r="G1" s="17"/>
      <c r="H1" s="18"/>
    </row>
    <row r="2" spans="1:10" ht="22.5" customHeight="1">
      <c r="A2" s="85" t="s">
        <v>23</v>
      </c>
      <c r="B2" s="85"/>
      <c r="C2" s="85"/>
      <c r="D2" s="85"/>
      <c r="E2" s="85"/>
      <c r="F2" s="85"/>
      <c r="G2" s="85"/>
      <c r="H2" s="85"/>
    </row>
    <row r="3" spans="1:10" ht="22.5" customHeight="1">
      <c r="A3" s="86"/>
      <c r="B3" s="86"/>
      <c r="C3" s="19"/>
      <c r="D3" s="19"/>
      <c r="E3" s="20"/>
      <c r="F3" s="20"/>
      <c r="G3" s="20"/>
      <c r="H3" s="21" t="s">
        <v>32</v>
      </c>
    </row>
    <row r="4" spans="1:10" ht="22.5" customHeight="1">
      <c r="A4" s="87" t="s">
        <v>33</v>
      </c>
      <c r="B4" s="87"/>
      <c r="C4" s="87" t="s">
        <v>34</v>
      </c>
      <c r="D4" s="87"/>
      <c r="E4" s="87"/>
      <c r="F4" s="87"/>
      <c r="G4" s="87"/>
      <c r="H4" s="87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24" t="s">
        <v>154</v>
      </c>
      <c r="B6" s="25"/>
      <c r="C6" s="26" t="s">
        <v>155</v>
      </c>
      <c r="D6" s="27"/>
      <c r="E6" s="28" t="s">
        <v>156</v>
      </c>
      <c r="F6" s="28"/>
      <c r="G6" s="29" t="s">
        <v>157</v>
      </c>
      <c r="H6" s="27"/>
    </row>
    <row r="7" spans="1:10" ht="22.5" customHeight="1">
      <c r="A7" s="30"/>
      <c r="B7" s="25"/>
      <c r="C7" s="26" t="s">
        <v>158</v>
      </c>
      <c r="D7" s="27"/>
      <c r="E7" s="29" t="s">
        <v>159</v>
      </c>
      <c r="F7" s="29"/>
      <c r="G7" s="29" t="s">
        <v>160</v>
      </c>
      <c r="H7" s="27"/>
    </row>
    <row r="8" spans="1:10" ht="22.5" customHeight="1">
      <c r="A8" s="30"/>
      <c r="B8" s="25"/>
      <c r="C8" s="26" t="s">
        <v>161</v>
      </c>
      <c r="D8" s="27"/>
      <c r="E8" s="29" t="s">
        <v>162</v>
      </c>
      <c r="F8" s="29"/>
      <c r="G8" s="29" t="s">
        <v>163</v>
      </c>
      <c r="H8" s="27"/>
      <c r="J8" s="8"/>
    </row>
    <row r="9" spans="1:10" ht="22.5" customHeight="1">
      <c r="A9" s="24"/>
      <c r="B9" s="25"/>
      <c r="C9" s="26" t="s">
        <v>164</v>
      </c>
      <c r="D9" s="27"/>
      <c r="E9" s="29" t="s">
        <v>165</v>
      </c>
      <c r="F9" s="29"/>
      <c r="G9" s="29" t="s">
        <v>166</v>
      </c>
      <c r="H9" s="27"/>
    </row>
    <row r="10" spans="1:10" ht="22.5" customHeight="1">
      <c r="A10" s="24"/>
      <c r="B10" s="25"/>
      <c r="C10" s="26" t="s">
        <v>167</v>
      </c>
      <c r="D10" s="27"/>
      <c r="E10" s="29" t="s">
        <v>168</v>
      </c>
      <c r="F10" s="29"/>
      <c r="G10" s="29" t="s">
        <v>169</v>
      </c>
      <c r="H10" s="27"/>
      <c r="I10" s="8"/>
    </row>
    <row r="11" spans="1:10" ht="22.5" customHeight="1">
      <c r="A11" s="30"/>
      <c r="B11" s="25"/>
      <c r="C11" s="26" t="s">
        <v>170</v>
      </c>
      <c r="D11" s="27"/>
      <c r="E11" s="29" t="s">
        <v>171</v>
      </c>
      <c r="F11" s="29"/>
      <c r="G11" s="29" t="s">
        <v>172</v>
      </c>
      <c r="H11" s="27"/>
      <c r="I11" s="8"/>
    </row>
    <row r="12" spans="1:10" ht="22.5" customHeight="1">
      <c r="A12" s="30"/>
      <c r="B12" s="25"/>
      <c r="C12" s="26" t="s">
        <v>173</v>
      </c>
      <c r="D12" s="27"/>
      <c r="E12" s="29" t="s">
        <v>159</v>
      </c>
      <c r="F12" s="29"/>
      <c r="G12" s="29" t="s">
        <v>174</v>
      </c>
      <c r="H12" s="27"/>
      <c r="I12" s="8"/>
    </row>
    <row r="13" spans="1:10" ht="22.5" customHeight="1">
      <c r="A13" s="31"/>
      <c r="B13" s="25"/>
      <c r="C13" s="26" t="s">
        <v>175</v>
      </c>
      <c r="D13" s="27"/>
      <c r="E13" s="29" t="s">
        <v>162</v>
      </c>
      <c r="F13" s="29"/>
      <c r="G13" s="29" t="s">
        <v>176</v>
      </c>
      <c r="H13" s="27"/>
      <c r="I13" s="8"/>
    </row>
    <row r="14" spans="1:10" ht="22.5" customHeight="1">
      <c r="A14" s="31"/>
      <c r="B14" s="25"/>
      <c r="C14" s="26" t="s">
        <v>177</v>
      </c>
      <c r="D14" s="27"/>
      <c r="E14" s="29" t="s">
        <v>165</v>
      </c>
      <c r="F14" s="29"/>
      <c r="G14" s="29" t="s">
        <v>178</v>
      </c>
      <c r="H14" s="27"/>
    </row>
    <row r="15" spans="1:10" ht="22.5" customHeight="1">
      <c r="A15" s="31"/>
      <c r="B15" s="25"/>
      <c r="C15" s="26" t="s">
        <v>179</v>
      </c>
      <c r="D15" s="27"/>
      <c r="E15" s="29" t="s">
        <v>180</v>
      </c>
      <c r="F15" s="29"/>
      <c r="G15" s="29" t="s">
        <v>181</v>
      </c>
      <c r="H15" s="27"/>
    </row>
    <row r="16" spans="1:10" ht="22.5" customHeight="1">
      <c r="A16" s="12"/>
      <c r="B16" s="32"/>
      <c r="C16" s="26" t="s">
        <v>182</v>
      </c>
      <c r="D16" s="27"/>
      <c r="E16" s="29" t="s">
        <v>183</v>
      </c>
      <c r="F16" s="29"/>
      <c r="G16" s="29" t="s">
        <v>184</v>
      </c>
      <c r="H16" s="27"/>
      <c r="J16" s="8"/>
    </row>
    <row r="17" spans="1:8" ht="22.5" customHeight="1">
      <c r="A17" s="13"/>
      <c r="B17" s="32"/>
      <c r="C17" s="26" t="s">
        <v>185</v>
      </c>
      <c r="D17" s="27"/>
      <c r="E17" s="29" t="s">
        <v>186</v>
      </c>
      <c r="F17" s="29"/>
      <c r="G17" s="29" t="s">
        <v>185</v>
      </c>
      <c r="H17" s="27"/>
    </row>
    <row r="18" spans="1:8" ht="22.5" customHeight="1">
      <c r="A18" s="13"/>
      <c r="B18" s="32"/>
      <c r="C18" s="26" t="s">
        <v>187</v>
      </c>
      <c r="D18" s="27"/>
      <c r="E18" s="29" t="s">
        <v>188</v>
      </c>
      <c r="F18" s="29"/>
      <c r="G18" s="29" t="s">
        <v>189</v>
      </c>
      <c r="H18" s="27"/>
    </row>
    <row r="19" spans="1:8" ht="22.5" customHeight="1">
      <c r="A19" s="31"/>
      <c r="B19" s="32"/>
      <c r="C19" s="26" t="s">
        <v>190</v>
      </c>
      <c r="D19" s="27"/>
      <c r="E19" s="29" t="s">
        <v>191</v>
      </c>
      <c r="F19" s="29"/>
      <c r="G19" s="29" t="s">
        <v>192</v>
      </c>
      <c r="H19" s="27"/>
    </row>
    <row r="20" spans="1:8" ht="22.5" customHeight="1">
      <c r="A20" s="31"/>
      <c r="B20" s="25"/>
      <c r="C20" s="26"/>
      <c r="D20" s="27"/>
      <c r="E20" s="29" t="s">
        <v>193</v>
      </c>
      <c r="F20" s="29"/>
      <c r="G20" s="29" t="s">
        <v>194</v>
      </c>
      <c r="H20" s="27"/>
    </row>
    <row r="21" spans="1:8" ht="22.5" customHeight="1">
      <c r="A21" s="12"/>
      <c r="B21" s="25"/>
      <c r="C21" s="13"/>
      <c r="D21" s="27"/>
      <c r="E21" s="29" t="s">
        <v>195</v>
      </c>
      <c r="F21" s="29"/>
      <c r="G21" s="29"/>
      <c r="H21" s="27"/>
    </row>
    <row r="22" spans="1:8" ht="18" customHeight="1">
      <c r="A22" s="13"/>
      <c r="B22" s="25"/>
      <c r="C22" s="13"/>
      <c r="D22" s="27"/>
      <c r="E22" s="33" t="s">
        <v>196</v>
      </c>
      <c r="F22" s="33"/>
      <c r="G22" s="33"/>
      <c r="H22" s="27"/>
    </row>
    <row r="23" spans="1:8" ht="19.5" customHeight="1">
      <c r="A23" s="13"/>
      <c r="B23" s="25"/>
      <c r="C23" s="13"/>
      <c r="D23" s="27"/>
      <c r="E23" s="33" t="s">
        <v>197</v>
      </c>
      <c r="F23" s="33"/>
      <c r="G23" s="33"/>
      <c r="H23" s="27"/>
    </row>
    <row r="24" spans="1:8" ht="21.75" customHeight="1">
      <c r="A24" s="13"/>
      <c r="B24" s="25"/>
      <c r="C24" s="26"/>
      <c r="D24" s="34"/>
      <c r="E24" s="33" t="s">
        <v>198</v>
      </c>
      <c r="F24" s="33"/>
      <c r="G24" s="33"/>
      <c r="H24" s="27"/>
    </row>
    <row r="25" spans="1:8" ht="21.75" customHeight="1">
      <c r="A25" s="13"/>
      <c r="B25" s="25"/>
      <c r="C25" s="26"/>
      <c r="D25" s="34"/>
      <c r="E25" s="33"/>
      <c r="F25" s="33"/>
      <c r="G25" s="33"/>
      <c r="H25" s="27"/>
    </row>
    <row r="26" spans="1:8" ht="23.25" customHeight="1">
      <c r="A26" s="13"/>
      <c r="B26" s="25"/>
      <c r="C26" s="26"/>
      <c r="D26" s="34"/>
      <c r="E26" s="24"/>
      <c r="F26" s="24"/>
      <c r="G26" s="24"/>
      <c r="H26" s="35"/>
    </row>
    <row r="27" spans="1:8" ht="18" customHeight="1">
      <c r="A27" s="23" t="s">
        <v>113</v>
      </c>
      <c r="B27" s="32">
        <f>SUM(B6,B9,B10,B12,B13,B14,B15)</f>
        <v>0</v>
      </c>
      <c r="C27" s="23" t="s">
        <v>114</v>
      </c>
      <c r="D27" s="34">
        <f>SUM(D6:D20)</f>
        <v>0</v>
      </c>
      <c r="E27" s="23" t="s">
        <v>114</v>
      </c>
      <c r="F27" s="23"/>
      <c r="G27" s="23" t="s">
        <v>114</v>
      </c>
      <c r="H27" s="35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showGridLines="0" showZeros="0" workbookViewId="0">
      <selection activeCell="C22" sqref="C22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95" t="s">
        <v>25</v>
      </c>
      <c r="B2" s="95"/>
      <c r="C2" s="95"/>
      <c r="D2" s="95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199</v>
      </c>
      <c r="C4" s="15" t="s">
        <v>200</v>
      </c>
      <c r="D4" s="15" t="s">
        <v>201</v>
      </c>
    </row>
    <row r="5" spans="1:4" ht="16.5" customHeight="1">
      <c r="A5" s="67"/>
      <c r="B5" s="67" t="s">
        <v>127</v>
      </c>
      <c r="C5" s="25">
        <v>247.6</v>
      </c>
      <c r="D5" s="76"/>
    </row>
    <row r="6" spans="1:4" ht="17.25" customHeight="1">
      <c r="A6" s="77" t="s">
        <v>435</v>
      </c>
      <c r="B6" s="67" t="s">
        <v>254</v>
      </c>
      <c r="C6" s="25">
        <v>247.6</v>
      </c>
      <c r="D6" s="76"/>
    </row>
    <row r="7" spans="1:4" ht="15.75" customHeight="1">
      <c r="A7" s="67" t="s">
        <v>424</v>
      </c>
      <c r="B7" s="77" t="s">
        <v>437</v>
      </c>
      <c r="C7" s="25">
        <v>75</v>
      </c>
      <c r="D7" s="69" t="s">
        <v>425</v>
      </c>
    </row>
    <row r="8" spans="1:4" ht="16.5" customHeight="1">
      <c r="A8" s="67" t="s">
        <v>424</v>
      </c>
      <c r="B8" s="67" t="s">
        <v>426</v>
      </c>
      <c r="C8" s="25">
        <v>70</v>
      </c>
      <c r="D8" s="69" t="s">
        <v>427</v>
      </c>
    </row>
    <row r="9" spans="1:4" ht="16.5" customHeight="1">
      <c r="A9" s="67" t="s">
        <v>424</v>
      </c>
      <c r="B9" s="67" t="s">
        <v>428</v>
      </c>
      <c r="C9" s="25">
        <v>50</v>
      </c>
      <c r="D9" s="69" t="s">
        <v>429</v>
      </c>
    </row>
    <row r="10" spans="1:4" ht="16.5" customHeight="1">
      <c r="A10" s="67" t="s">
        <v>424</v>
      </c>
      <c r="B10" s="67" t="s">
        <v>430</v>
      </c>
      <c r="C10" s="25">
        <v>15</v>
      </c>
      <c r="D10" s="69" t="s">
        <v>438</v>
      </c>
    </row>
    <row r="11" spans="1:4" ht="15" customHeight="1">
      <c r="A11" s="67" t="s">
        <v>424</v>
      </c>
      <c r="B11" s="67" t="s">
        <v>431</v>
      </c>
      <c r="C11" s="25">
        <v>10</v>
      </c>
      <c r="D11" s="69" t="s">
        <v>432</v>
      </c>
    </row>
    <row r="12" spans="1:4" ht="16.5" customHeight="1">
      <c r="A12" s="67" t="s">
        <v>424</v>
      </c>
      <c r="B12" s="67" t="s">
        <v>433</v>
      </c>
      <c r="C12" s="25">
        <v>17.600000000000001</v>
      </c>
      <c r="D12" s="69" t="s">
        <v>434</v>
      </c>
    </row>
    <row r="13" spans="1:4" ht="16.5" customHeight="1">
      <c r="A13" s="12"/>
      <c r="B13" s="77" t="s">
        <v>436</v>
      </c>
      <c r="C13" s="25">
        <v>10</v>
      </c>
      <c r="D13" s="69" t="s">
        <v>439</v>
      </c>
    </row>
    <row r="14" spans="1:4" ht="12.75" customHeight="1">
      <c r="A14" s="8"/>
      <c r="B14" s="8"/>
      <c r="C14" s="8"/>
    </row>
    <row r="15" spans="1:4" ht="12.75" customHeight="1">
      <c r="A15" s="8"/>
      <c r="B15" s="8"/>
      <c r="C15" s="8"/>
    </row>
    <row r="16" spans="1:4" ht="12.75" customHeight="1">
      <c r="B16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showGridLines="0" showZeros="0" workbookViewId="0">
      <selection activeCell="J6" sqref="J6:K13"/>
    </sheetView>
  </sheetViews>
  <sheetFormatPr defaultColWidth="9.1640625" defaultRowHeight="12.75" customHeight="1"/>
  <cols>
    <col min="1" max="3" width="7.1640625" customWidth="1"/>
    <col min="4" max="4" width="12.5" customWidth="1"/>
    <col min="5" max="5" width="31.5" customWidth="1"/>
    <col min="6" max="6" width="35.33203125" customWidth="1"/>
    <col min="7" max="7" width="15.5" customWidth="1"/>
    <col min="8" max="8" width="14.33203125" customWidth="1"/>
    <col min="9" max="9" width="12.1640625" customWidth="1"/>
    <col min="10" max="10" width="9" customWidth="1"/>
    <col min="11" max="11" width="8.83203125" customWidth="1"/>
    <col min="12" max="253" width="9.1640625" customWidth="1"/>
  </cols>
  <sheetData>
    <row r="1" spans="1:15" ht="29.25" customHeight="1">
      <c r="A1" s="8" t="s">
        <v>26</v>
      </c>
    </row>
    <row r="2" spans="1:15" ht="23.25" customHeight="1">
      <c r="A2" s="95" t="s">
        <v>27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pans="1:15" ht="26.25" customHeight="1">
      <c r="L3" s="14"/>
      <c r="N3" s="14" t="s">
        <v>32</v>
      </c>
    </row>
    <row r="4" spans="1:15" ht="33" customHeight="1">
      <c r="A4" s="89" t="s">
        <v>202</v>
      </c>
      <c r="B4" s="89"/>
      <c r="C4" s="89"/>
      <c r="D4" s="89" t="s">
        <v>124</v>
      </c>
      <c r="E4" s="96" t="s">
        <v>203</v>
      </c>
      <c r="F4" s="89" t="s">
        <v>204</v>
      </c>
      <c r="G4" s="97" t="s">
        <v>205</v>
      </c>
      <c r="H4" s="99" t="s">
        <v>206</v>
      </c>
      <c r="I4" s="89" t="s">
        <v>207</v>
      </c>
      <c r="J4" s="89" t="s">
        <v>208</v>
      </c>
      <c r="K4" s="89"/>
      <c r="L4" s="100" t="s">
        <v>209</v>
      </c>
      <c r="M4" s="89" t="s">
        <v>210</v>
      </c>
      <c r="N4" s="94" t="s">
        <v>211</v>
      </c>
    </row>
    <row r="5" spans="1:15" ht="18" customHeight="1">
      <c r="A5" s="15" t="s">
        <v>212</v>
      </c>
      <c r="B5" s="15" t="s">
        <v>213</v>
      </c>
      <c r="C5" s="15" t="s">
        <v>214</v>
      </c>
      <c r="D5" s="89"/>
      <c r="E5" s="96"/>
      <c r="F5" s="89"/>
      <c r="G5" s="98"/>
      <c r="H5" s="99"/>
      <c r="I5" s="89"/>
      <c r="J5" s="9" t="s">
        <v>212</v>
      </c>
      <c r="K5" s="9" t="s">
        <v>213</v>
      </c>
      <c r="L5" s="101"/>
      <c r="M5" s="89"/>
      <c r="N5" s="94"/>
    </row>
    <row r="6" spans="1:15" ht="12.75" customHeight="1">
      <c r="A6" s="12">
        <v>201</v>
      </c>
      <c r="B6" s="73" t="s">
        <v>397</v>
      </c>
      <c r="C6" s="73" t="s">
        <v>397</v>
      </c>
      <c r="D6" s="12">
        <v>127</v>
      </c>
      <c r="E6" s="12" t="s">
        <v>398</v>
      </c>
      <c r="F6" s="12" t="s">
        <v>413</v>
      </c>
      <c r="G6" s="12" t="s">
        <v>400</v>
      </c>
      <c r="H6" s="12" t="s">
        <v>401</v>
      </c>
      <c r="I6" s="75" t="s">
        <v>402</v>
      </c>
      <c r="J6" s="12">
        <v>502</v>
      </c>
      <c r="K6" s="12">
        <v>99</v>
      </c>
      <c r="L6" s="74">
        <v>43983</v>
      </c>
      <c r="M6" s="12">
        <v>10</v>
      </c>
      <c r="N6" s="12"/>
    </row>
    <row r="7" spans="1:15" ht="12.75" customHeight="1">
      <c r="A7" s="12">
        <v>201</v>
      </c>
      <c r="B7" s="73" t="s">
        <v>397</v>
      </c>
      <c r="C7" s="73" t="s">
        <v>403</v>
      </c>
      <c r="D7" s="12">
        <v>127</v>
      </c>
      <c r="E7" s="13" t="s">
        <v>407</v>
      </c>
      <c r="F7" s="13" t="s">
        <v>404</v>
      </c>
      <c r="G7" s="13"/>
      <c r="H7" s="13" t="s">
        <v>408</v>
      </c>
      <c r="I7" s="12">
        <v>12</v>
      </c>
      <c r="J7" s="12">
        <v>502</v>
      </c>
      <c r="K7" s="12">
        <v>99</v>
      </c>
      <c r="L7" s="74">
        <v>43831</v>
      </c>
      <c r="M7" s="12">
        <v>4.8</v>
      </c>
      <c r="N7" s="13"/>
      <c r="O7" s="8"/>
    </row>
    <row r="8" spans="1:15" ht="12.75" customHeight="1">
      <c r="A8" s="12">
        <v>201</v>
      </c>
      <c r="B8" s="73" t="s">
        <v>397</v>
      </c>
      <c r="C8" s="73" t="s">
        <v>403</v>
      </c>
      <c r="D8" s="12">
        <v>127</v>
      </c>
      <c r="E8" s="13" t="s">
        <v>407</v>
      </c>
      <c r="F8" s="13" t="s">
        <v>405</v>
      </c>
      <c r="G8" s="13"/>
      <c r="H8" s="13" t="s">
        <v>408</v>
      </c>
      <c r="I8" s="12">
        <v>6</v>
      </c>
      <c r="J8" s="12">
        <v>502</v>
      </c>
      <c r="K8" s="12">
        <v>99</v>
      </c>
      <c r="L8" s="74">
        <v>43831</v>
      </c>
      <c r="M8" s="12">
        <v>0.9</v>
      </c>
      <c r="N8" s="13"/>
      <c r="O8" s="8"/>
    </row>
    <row r="9" spans="1:15" ht="12.75" customHeight="1">
      <c r="A9" s="12">
        <v>201</v>
      </c>
      <c r="B9" s="73" t="s">
        <v>397</v>
      </c>
      <c r="C9" s="73" t="s">
        <v>403</v>
      </c>
      <c r="D9" s="12">
        <v>127</v>
      </c>
      <c r="E9" s="13" t="s">
        <v>407</v>
      </c>
      <c r="F9" s="13" t="s">
        <v>406</v>
      </c>
      <c r="G9" s="13"/>
      <c r="H9" s="12" t="s">
        <v>409</v>
      </c>
      <c r="I9" s="12">
        <v>30</v>
      </c>
      <c r="J9" s="12">
        <v>502</v>
      </c>
      <c r="K9" s="12">
        <v>99</v>
      </c>
      <c r="L9" s="74">
        <v>43831</v>
      </c>
      <c r="M9" s="12">
        <v>1.2</v>
      </c>
      <c r="N9" s="13"/>
      <c r="O9" s="8"/>
    </row>
    <row r="10" spans="1:15" ht="12.75" customHeight="1">
      <c r="A10" s="12">
        <v>201</v>
      </c>
      <c r="B10" s="73" t="s">
        <v>410</v>
      </c>
      <c r="C10" s="73" t="s">
        <v>411</v>
      </c>
      <c r="D10" s="12">
        <v>127</v>
      </c>
      <c r="E10" s="13" t="s">
        <v>412</v>
      </c>
      <c r="F10" s="13" t="s">
        <v>399</v>
      </c>
      <c r="G10" s="12" t="s">
        <v>400</v>
      </c>
      <c r="H10" s="12" t="s">
        <v>401</v>
      </c>
      <c r="I10" s="75" t="s">
        <v>402</v>
      </c>
      <c r="J10" s="12">
        <v>502</v>
      </c>
      <c r="K10" s="12">
        <v>99</v>
      </c>
      <c r="L10" s="74">
        <v>43831</v>
      </c>
      <c r="M10" s="12">
        <v>10</v>
      </c>
      <c r="N10" s="13"/>
      <c r="O10" s="8"/>
    </row>
    <row r="11" spans="1:15" ht="12.75" customHeight="1">
      <c r="A11" s="12">
        <v>201</v>
      </c>
      <c r="B11" s="73" t="s">
        <v>410</v>
      </c>
      <c r="C11" s="73" t="s">
        <v>411</v>
      </c>
      <c r="D11" s="12">
        <v>127</v>
      </c>
      <c r="E11" s="13" t="s">
        <v>414</v>
      </c>
      <c r="F11" s="13" t="s">
        <v>415</v>
      </c>
      <c r="G11" s="13"/>
      <c r="H11" s="12" t="s">
        <v>416</v>
      </c>
      <c r="I11" s="12">
        <v>1</v>
      </c>
      <c r="J11" s="12">
        <v>502</v>
      </c>
      <c r="K11" s="12">
        <v>99</v>
      </c>
      <c r="L11" s="74">
        <v>43831</v>
      </c>
      <c r="M11" s="12">
        <v>0.8</v>
      </c>
      <c r="N11" s="12"/>
    </row>
    <row r="12" spans="1:15" ht="12.75" customHeight="1">
      <c r="A12" s="12">
        <v>201</v>
      </c>
      <c r="B12" s="73" t="s">
        <v>410</v>
      </c>
      <c r="C12" s="73" t="s">
        <v>417</v>
      </c>
      <c r="D12" s="12">
        <v>127</v>
      </c>
      <c r="E12" s="13" t="s">
        <v>418</v>
      </c>
      <c r="F12" s="13" t="s">
        <v>419</v>
      </c>
      <c r="G12" s="13" t="s">
        <v>419</v>
      </c>
      <c r="H12" s="12" t="s">
        <v>422</v>
      </c>
      <c r="I12" s="12">
        <v>105</v>
      </c>
      <c r="J12" s="12">
        <v>502</v>
      </c>
      <c r="K12" s="12">
        <v>99</v>
      </c>
      <c r="L12" s="74">
        <v>43831</v>
      </c>
      <c r="M12" s="12">
        <v>46.68</v>
      </c>
      <c r="N12" s="12"/>
    </row>
    <row r="13" spans="1:15" ht="12.75" customHeight="1">
      <c r="A13" s="12">
        <v>201</v>
      </c>
      <c r="B13" s="73" t="s">
        <v>410</v>
      </c>
      <c r="C13" s="73" t="s">
        <v>417</v>
      </c>
      <c r="D13" s="12">
        <v>127</v>
      </c>
      <c r="E13" s="13" t="s">
        <v>418</v>
      </c>
      <c r="F13" s="13" t="s">
        <v>420</v>
      </c>
      <c r="G13" s="13" t="s">
        <v>421</v>
      </c>
      <c r="H13" s="12" t="s">
        <v>423</v>
      </c>
      <c r="I13" s="12">
        <v>1</v>
      </c>
      <c r="J13" s="12">
        <v>502</v>
      </c>
      <c r="K13" s="12">
        <v>99</v>
      </c>
      <c r="L13" s="74">
        <v>43831</v>
      </c>
      <c r="M13" s="12">
        <v>28.32</v>
      </c>
      <c r="N13" s="12"/>
    </row>
    <row r="14" spans="1:15" ht="12.75" customHeight="1">
      <c r="C14" s="8"/>
      <c r="D14" s="8"/>
      <c r="H14" s="8"/>
      <c r="K14" s="8"/>
    </row>
    <row r="15" spans="1:15" ht="12.75" customHeight="1">
      <c r="K15" s="8"/>
    </row>
    <row r="16" spans="1:15" ht="12.75" customHeight="1">
      <c r="K16" s="8"/>
    </row>
    <row r="17" spans="11:11" ht="12.75" customHeight="1">
      <c r="K17" s="8"/>
    </row>
    <row r="18" spans="11:11" ht="12.75" customHeight="1">
      <c r="K18" s="8"/>
    </row>
  </sheetData>
  <mergeCells count="12">
    <mergeCell ref="M4:M5"/>
    <mergeCell ref="N4:N5"/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tabSelected="1" workbookViewId="0">
      <selection activeCell="V14" sqref="V14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95" t="s">
        <v>29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</row>
    <row r="3" spans="1:29" ht="22.5" customHeight="1">
      <c r="AC3" s="14" t="s">
        <v>32</v>
      </c>
    </row>
    <row r="4" spans="1:29" ht="17.25" customHeight="1">
      <c r="A4" s="94" t="s">
        <v>124</v>
      </c>
      <c r="B4" s="94" t="s">
        <v>125</v>
      </c>
      <c r="C4" s="96" t="s">
        <v>215</v>
      </c>
      <c r="D4" s="103"/>
      <c r="E4" s="103"/>
      <c r="F4" s="103"/>
      <c r="G4" s="103"/>
      <c r="H4" s="103"/>
      <c r="I4" s="103"/>
      <c r="J4" s="103"/>
      <c r="K4" s="99"/>
      <c r="L4" s="96" t="s">
        <v>216</v>
      </c>
      <c r="M4" s="103"/>
      <c r="N4" s="103"/>
      <c r="O4" s="103"/>
      <c r="P4" s="103"/>
      <c r="Q4" s="103"/>
      <c r="R4" s="103"/>
      <c r="S4" s="103"/>
      <c r="T4" s="99"/>
      <c r="U4" s="96" t="s">
        <v>217</v>
      </c>
      <c r="V4" s="103"/>
      <c r="W4" s="103"/>
      <c r="X4" s="103"/>
      <c r="Y4" s="103"/>
      <c r="Z4" s="103"/>
      <c r="AA4" s="103"/>
      <c r="AB4" s="103"/>
      <c r="AC4" s="99"/>
    </row>
    <row r="5" spans="1:29" ht="17.25" customHeight="1">
      <c r="A5" s="94"/>
      <c r="B5" s="94"/>
      <c r="C5" s="104" t="s">
        <v>127</v>
      </c>
      <c r="D5" s="96" t="s">
        <v>218</v>
      </c>
      <c r="E5" s="103"/>
      <c r="F5" s="103"/>
      <c r="G5" s="103"/>
      <c r="H5" s="103"/>
      <c r="I5" s="99"/>
      <c r="J5" s="89" t="s">
        <v>219</v>
      </c>
      <c r="K5" s="89" t="s">
        <v>220</v>
      </c>
      <c r="L5" s="94" t="s">
        <v>127</v>
      </c>
      <c r="M5" s="89" t="s">
        <v>218</v>
      </c>
      <c r="N5" s="89"/>
      <c r="O5" s="89"/>
      <c r="P5" s="89"/>
      <c r="Q5" s="89"/>
      <c r="R5" s="89"/>
      <c r="S5" s="89" t="s">
        <v>219</v>
      </c>
      <c r="T5" s="89" t="s">
        <v>220</v>
      </c>
      <c r="U5" s="104" t="s">
        <v>127</v>
      </c>
      <c r="V5" s="96" t="s">
        <v>218</v>
      </c>
      <c r="W5" s="103"/>
      <c r="X5" s="103"/>
      <c r="Y5" s="103"/>
      <c r="Z5" s="103"/>
      <c r="AA5" s="99"/>
      <c r="AB5" s="100" t="s">
        <v>219</v>
      </c>
      <c r="AC5" s="100" t="s">
        <v>220</v>
      </c>
    </row>
    <row r="6" spans="1:29" ht="23.25" customHeight="1">
      <c r="A6" s="94"/>
      <c r="B6" s="94"/>
      <c r="C6" s="105"/>
      <c r="D6" s="89" t="s">
        <v>135</v>
      </c>
      <c r="E6" s="89" t="s">
        <v>221</v>
      </c>
      <c r="F6" s="89" t="s">
        <v>222</v>
      </c>
      <c r="G6" s="89" t="s">
        <v>223</v>
      </c>
      <c r="H6" s="89"/>
      <c r="I6" s="89"/>
      <c r="J6" s="89"/>
      <c r="K6" s="89"/>
      <c r="L6" s="94"/>
      <c r="M6" s="89" t="s">
        <v>135</v>
      </c>
      <c r="N6" s="89" t="s">
        <v>221</v>
      </c>
      <c r="O6" s="89" t="s">
        <v>222</v>
      </c>
      <c r="P6" s="89" t="s">
        <v>223</v>
      </c>
      <c r="Q6" s="89"/>
      <c r="R6" s="89"/>
      <c r="S6" s="89"/>
      <c r="T6" s="89"/>
      <c r="U6" s="105"/>
      <c r="V6" s="89" t="s">
        <v>135</v>
      </c>
      <c r="W6" s="89" t="s">
        <v>221</v>
      </c>
      <c r="X6" s="89" t="s">
        <v>222</v>
      </c>
      <c r="Y6" s="89" t="s">
        <v>223</v>
      </c>
      <c r="Z6" s="89"/>
      <c r="AA6" s="89"/>
      <c r="AB6" s="102"/>
      <c r="AC6" s="102"/>
    </row>
    <row r="7" spans="1:29" ht="26.25" customHeight="1">
      <c r="A7" s="94"/>
      <c r="B7" s="94"/>
      <c r="C7" s="106"/>
      <c r="D7" s="89"/>
      <c r="E7" s="89"/>
      <c r="F7" s="89"/>
      <c r="G7" s="10" t="s">
        <v>135</v>
      </c>
      <c r="H7" s="10" t="s">
        <v>224</v>
      </c>
      <c r="I7" s="10" t="s">
        <v>225</v>
      </c>
      <c r="J7" s="89"/>
      <c r="K7" s="89"/>
      <c r="L7" s="94"/>
      <c r="M7" s="89"/>
      <c r="N7" s="89"/>
      <c r="O7" s="89"/>
      <c r="P7" s="10" t="s">
        <v>135</v>
      </c>
      <c r="Q7" s="10" t="s">
        <v>224</v>
      </c>
      <c r="R7" s="10" t="s">
        <v>225</v>
      </c>
      <c r="S7" s="89"/>
      <c r="T7" s="89"/>
      <c r="U7" s="106"/>
      <c r="V7" s="89"/>
      <c r="W7" s="89"/>
      <c r="X7" s="89"/>
      <c r="Y7" s="10" t="s">
        <v>135</v>
      </c>
      <c r="Z7" s="10" t="s">
        <v>224</v>
      </c>
      <c r="AA7" s="10" t="s">
        <v>225</v>
      </c>
      <c r="AB7" s="101"/>
      <c r="AC7" s="101"/>
    </row>
    <row r="8" spans="1:29" ht="15.75" customHeight="1">
      <c r="A8" s="11"/>
      <c r="B8" s="78" t="s">
        <v>443</v>
      </c>
      <c r="C8" s="72">
        <v>2.9</v>
      </c>
      <c r="D8" s="72">
        <v>0.5</v>
      </c>
      <c r="E8" s="72"/>
      <c r="F8" s="72">
        <v>0.5</v>
      </c>
      <c r="G8" s="72">
        <f>H8+I8</f>
        <v>2.4</v>
      </c>
      <c r="H8" s="72"/>
      <c r="I8" s="72">
        <v>2.4</v>
      </c>
      <c r="J8" s="12"/>
      <c r="K8" s="12"/>
      <c r="L8" s="25">
        <v>2.7</v>
      </c>
      <c r="M8" s="25">
        <v>0.3</v>
      </c>
      <c r="N8" s="25">
        <v>0</v>
      </c>
      <c r="O8" s="25">
        <v>0.3</v>
      </c>
      <c r="P8" s="25">
        <v>2.4</v>
      </c>
      <c r="Q8" s="25">
        <v>0</v>
      </c>
      <c r="R8" s="25">
        <v>2.4</v>
      </c>
      <c r="S8" s="25"/>
      <c r="T8" s="12"/>
      <c r="U8" s="12">
        <v>-0.2</v>
      </c>
      <c r="V8" s="12">
        <v>-0.2</v>
      </c>
      <c r="W8" s="12"/>
      <c r="X8" s="12">
        <v>-0.2</v>
      </c>
      <c r="Y8" s="12">
        <v>0</v>
      </c>
      <c r="Z8" s="12"/>
      <c r="AA8" s="12">
        <v>0</v>
      </c>
      <c r="AB8" s="12"/>
      <c r="AC8" s="12"/>
    </row>
    <row r="9" spans="1:29" ht="14.25" customHeight="1">
      <c r="A9" s="77" t="s">
        <v>441</v>
      </c>
      <c r="B9" s="67" t="s">
        <v>254</v>
      </c>
      <c r="C9" s="72">
        <v>2.9</v>
      </c>
      <c r="D9" s="72">
        <v>0.5</v>
      </c>
      <c r="E9" s="72"/>
      <c r="F9" s="72">
        <v>0.5</v>
      </c>
      <c r="G9" s="72">
        <f>H9+I9</f>
        <v>2.4</v>
      </c>
      <c r="H9" s="72"/>
      <c r="I9" s="72">
        <v>2.4</v>
      </c>
      <c r="J9" s="12"/>
      <c r="K9" s="12"/>
      <c r="L9" s="25">
        <v>2.7</v>
      </c>
      <c r="M9" s="25">
        <v>0.3</v>
      </c>
      <c r="N9" s="25">
        <v>0</v>
      </c>
      <c r="O9" s="25">
        <v>0.3</v>
      </c>
      <c r="P9" s="25">
        <v>2.4</v>
      </c>
      <c r="Q9" s="25">
        <v>0</v>
      </c>
      <c r="R9" s="25">
        <v>2.4</v>
      </c>
      <c r="S9" s="25"/>
      <c r="T9" s="12"/>
      <c r="U9" s="12">
        <v>-0.2</v>
      </c>
      <c r="V9" s="12">
        <v>-0.2</v>
      </c>
      <c r="W9" s="12"/>
      <c r="X9" s="12">
        <v>-0.2</v>
      </c>
      <c r="Y9" s="12">
        <v>0</v>
      </c>
      <c r="Z9" s="12"/>
      <c r="AA9" s="12">
        <v>0</v>
      </c>
      <c r="AB9" s="12"/>
      <c r="AC9" s="12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3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2"/>
      <c r="C14" s="12"/>
      <c r="D14" s="13"/>
      <c r="E14" s="12"/>
      <c r="F14" s="12"/>
      <c r="G14" s="12"/>
      <c r="H14" s="12"/>
      <c r="I14" s="12"/>
      <c r="J14" s="12"/>
      <c r="K14" s="12"/>
      <c r="L14" s="12"/>
      <c r="M14" s="13"/>
      <c r="N14" s="12"/>
      <c r="O14" s="12"/>
      <c r="P14" s="12"/>
      <c r="Q14" s="12"/>
      <c r="R14" s="12"/>
      <c r="S14" s="12"/>
      <c r="T14" s="12"/>
      <c r="U14" s="12"/>
      <c r="V14" s="13"/>
      <c r="W14" s="13"/>
      <c r="X14" s="13"/>
      <c r="Y14" s="13"/>
      <c r="Z14" s="13"/>
      <c r="AA14" s="13"/>
      <c r="AB14" s="13"/>
      <c r="AC14" s="13"/>
    </row>
    <row r="15" spans="1:29" ht="12.75" customHeight="1">
      <c r="A15" s="13"/>
      <c r="B15" s="13"/>
      <c r="C15" s="13"/>
      <c r="D15" s="13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  <c r="R15" s="12"/>
      <c r="S15" s="12"/>
      <c r="T15" s="12"/>
      <c r="U15" s="13"/>
      <c r="V15" s="13"/>
      <c r="W15" s="12"/>
      <c r="X15" s="12"/>
      <c r="Y15" s="12"/>
      <c r="Z15" s="12"/>
      <c r="AA15" s="12"/>
      <c r="AB15" s="12"/>
      <c r="AC15" s="12"/>
    </row>
    <row r="16" spans="1:29" ht="12.75" customHeight="1">
      <c r="A16" s="13"/>
      <c r="B16" s="13"/>
      <c r="C16" s="13"/>
      <c r="D16" s="13"/>
      <c r="E16" s="13"/>
      <c r="F16" s="12"/>
      <c r="G16" s="12"/>
      <c r="H16" s="12"/>
      <c r="I16" s="12"/>
      <c r="J16" s="12"/>
      <c r="K16" s="12"/>
      <c r="L16" s="13"/>
      <c r="M16" s="13"/>
      <c r="N16" s="13"/>
      <c r="O16" s="12"/>
      <c r="P16" s="12"/>
      <c r="Q16" s="12"/>
      <c r="R16" s="12"/>
      <c r="S16" s="12"/>
      <c r="T16" s="12"/>
      <c r="U16" s="13"/>
      <c r="V16" s="13"/>
      <c r="W16" s="13"/>
      <c r="X16" s="12"/>
      <c r="Y16" s="12"/>
      <c r="Z16" s="12"/>
      <c r="AA16" s="12"/>
      <c r="AB16" s="12"/>
      <c r="AC16" s="12"/>
    </row>
    <row r="17" spans="6:11" ht="12.75" customHeight="1">
      <c r="F17" s="8"/>
      <c r="G17" s="8"/>
      <c r="H17" s="8"/>
      <c r="I17" s="8"/>
      <c r="J17" s="8"/>
      <c r="K17" s="8"/>
    </row>
    <row r="18" spans="6:11" ht="12.75" customHeight="1">
      <c r="G18" s="8"/>
      <c r="H18" s="8"/>
      <c r="K18" s="8"/>
    </row>
    <row r="19" spans="6:11" ht="12.75" customHeight="1">
      <c r="H19" s="8"/>
      <c r="K19" s="8"/>
    </row>
    <row r="20" spans="6:11" ht="12.75" customHeight="1">
      <c r="H20" s="8"/>
      <c r="K20" s="8"/>
    </row>
    <row r="21" spans="6:11" ht="12.75" customHeight="1">
      <c r="I21" s="8"/>
      <c r="K21" s="8"/>
    </row>
    <row r="22" spans="6:11" ht="12.75" customHeight="1">
      <c r="I22" s="8"/>
      <c r="J22" s="8"/>
    </row>
  </sheetData>
  <mergeCells count="30">
    <mergeCell ref="A2:AC2"/>
    <mergeCell ref="C4:K4"/>
    <mergeCell ref="L4:T4"/>
    <mergeCell ref="U4:AC4"/>
    <mergeCell ref="A4:A7"/>
    <mergeCell ref="B4:B7"/>
    <mergeCell ref="C5:C7"/>
    <mergeCell ref="F6:F7"/>
    <mergeCell ref="O6:O7"/>
    <mergeCell ref="S5:S7"/>
    <mergeCell ref="D6:D7"/>
    <mergeCell ref="E6:E7"/>
    <mergeCell ref="AB5:AB7"/>
    <mergeCell ref="D5:I5"/>
    <mergeCell ref="M5:R5"/>
    <mergeCell ref="V5:AA5"/>
    <mergeCell ref="T5:T7"/>
    <mergeCell ref="U5:U7"/>
    <mergeCell ref="V6:V7"/>
    <mergeCell ref="X6:X7"/>
    <mergeCell ref="AC5:AC7"/>
    <mergeCell ref="G6:I6"/>
    <mergeCell ref="P6:R6"/>
    <mergeCell ref="Y6:AA6"/>
    <mergeCell ref="J5:J7"/>
    <mergeCell ref="K5:K7"/>
    <mergeCell ref="L5:L7"/>
    <mergeCell ref="M6:M7"/>
    <mergeCell ref="N6:N7"/>
    <mergeCell ref="W6:W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2"/>
  <sheetViews>
    <sheetView showGridLines="0" workbookViewId="0">
      <selection activeCell="D5" sqref="D5:E5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17" t="s">
        <v>31</v>
      </c>
      <c r="B2" s="117"/>
      <c r="C2" s="117"/>
      <c r="D2" s="117"/>
      <c r="E2" s="117"/>
      <c r="F2" s="117"/>
      <c r="G2" s="117"/>
      <c r="H2" s="117"/>
      <c r="I2" s="117"/>
    </row>
    <row r="3" spans="1:9" ht="15" customHeight="1">
      <c r="A3" s="107" t="s">
        <v>226</v>
      </c>
      <c r="B3" s="107"/>
      <c r="C3" s="107"/>
      <c r="D3" s="107" t="s">
        <v>358</v>
      </c>
      <c r="E3" s="107"/>
      <c r="F3" s="107" t="s">
        <v>227</v>
      </c>
      <c r="G3" s="107"/>
      <c r="H3" s="118" t="s">
        <v>359</v>
      </c>
      <c r="I3" s="119"/>
    </row>
    <row r="4" spans="1:9" ht="15" customHeight="1">
      <c r="A4" s="107" t="s">
        <v>228</v>
      </c>
      <c r="B4" s="107"/>
      <c r="C4" s="107"/>
      <c r="D4" s="107" t="s">
        <v>445</v>
      </c>
      <c r="E4" s="107"/>
      <c r="F4" s="107" t="s">
        <v>229</v>
      </c>
      <c r="G4" s="107"/>
      <c r="H4" s="118" t="s">
        <v>360</v>
      </c>
      <c r="I4" s="119"/>
    </row>
    <row r="5" spans="1:9" ht="15" customHeight="1">
      <c r="A5" s="107" t="s">
        <v>230</v>
      </c>
      <c r="B5" s="116"/>
      <c r="C5" s="116"/>
      <c r="D5" s="108" t="s">
        <v>446</v>
      </c>
      <c r="E5" s="108"/>
      <c r="F5" s="107"/>
      <c r="G5" s="107"/>
      <c r="H5" s="107"/>
      <c r="I5" s="107"/>
    </row>
    <row r="6" spans="1:9" ht="15" customHeight="1">
      <c r="A6" s="116"/>
      <c r="B6" s="116"/>
      <c r="C6" s="116"/>
      <c r="D6" s="107" t="s">
        <v>231</v>
      </c>
      <c r="E6" s="107"/>
      <c r="F6" s="107" t="s">
        <v>361</v>
      </c>
      <c r="G6" s="107"/>
      <c r="H6" s="107"/>
      <c r="I6" s="107"/>
    </row>
    <row r="7" spans="1:9" ht="15" customHeight="1">
      <c r="A7" s="116"/>
      <c r="B7" s="116"/>
      <c r="C7" s="116"/>
      <c r="D7" s="107" t="s">
        <v>232</v>
      </c>
      <c r="E7" s="107"/>
      <c r="F7" s="107"/>
      <c r="G7" s="107"/>
      <c r="H7" s="107"/>
      <c r="I7" s="107"/>
    </row>
    <row r="8" spans="1:9" ht="63" customHeight="1">
      <c r="A8" s="4" t="s">
        <v>233</v>
      </c>
      <c r="B8" s="108" t="s">
        <v>357</v>
      </c>
      <c r="C8" s="108"/>
      <c r="D8" s="108"/>
      <c r="E8" s="108"/>
      <c r="F8" s="108"/>
      <c r="G8" s="108"/>
      <c r="H8" s="108"/>
      <c r="I8" s="108"/>
    </row>
    <row r="9" spans="1:9" ht="65.099999999999994" customHeight="1">
      <c r="A9" s="5" t="s">
        <v>234</v>
      </c>
      <c r="B9" s="110" t="s">
        <v>362</v>
      </c>
      <c r="C9" s="111"/>
      <c r="D9" s="111"/>
      <c r="E9" s="111"/>
      <c r="F9" s="111"/>
      <c r="G9" s="111"/>
      <c r="H9" s="111"/>
      <c r="I9" s="112"/>
    </row>
    <row r="10" spans="1:9" ht="66" customHeight="1">
      <c r="A10" s="6" t="s">
        <v>235</v>
      </c>
      <c r="B10" s="113" t="s">
        <v>363</v>
      </c>
      <c r="C10" s="114"/>
      <c r="D10" s="114"/>
      <c r="E10" s="114"/>
      <c r="F10" s="114"/>
      <c r="G10" s="114"/>
      <c r="H10" s="114"/>
      <c r="I10" s="115"/>
    </row>
    <row r="11" spans="1:9" ht="15" customHeight="1">
      <c r="A11" s="107" t="s">
        <v>236</v>
      </c>
      <c r="B11" s="107" t="s">
        <v>237</v>
      </c>
      <c r="C11" s="107"/>
      <c r="D11" s="4" t="s">
        <v>238</v>
      </c>
      <c r="E11" s="107" t="s">
        <v>239</v>
      </c>
      <c r="F11" s="107"/>
      <c r="G11" s="107"/>
      <c r="H11" s="107"/>
      <c r="I11" s="4" t="s">
        <v>240</v>
      </c>
    </row>
    <row r="12" spans="1:9" ht="15" customHeight="1">
      <c r="A12" s="107"/>
      <c r="B12" s="107" t="s">
        <v>241</v>
      </c>
      <c r="C12" s="107"/>
      <c r="D12" s="107" t="s">
        <v>242</v>
      </c>
      <c r="E12" s="108" t="s">
        <v>364</v>
      </c>
      <c r="F12" s="108"/>
      <c r="G12" s="108"/>
      <c r="H12" s="108"/>
      <c r="I12" s="4" t="s">
        <v>365</v>
      </c>
    </row>
    <row r="13" spans="1:9" ht="15" customHeight="1">
      <c r="A13" s="107"/>
      <c r="B13" s="107"/>
      <c r="C13" s="107"/>
      <c r="D13" s="107"/>
      <c r="E13" s="108" t="s">
        <v>366</v>
      </c>
      <c r="F13" s="108"/>
      <c r="G13" s="108"/>
      <c r="H13" s="108"/>
      <c r="I13" s="4" t="s">
        <v>367</v>
      </c>
    </row>
    <row r="14" spans="1:9" ht="15" customHeight="1">
      <c r="A14" s="107"/>
      <c r="B14" s="107"/>
      <c r="C14" s="107"/>
      <c r="D14" s="107" t="s">
        <v>243</v>
      </c>
      <c r="E14" s="108" t="s">
        <v>368</v>
      </c>
      <c r="F14" s="108"/>
      <c r="G14" s="108"/>
      <c r="H14" s="108"/>
      <c r="I14" s="79">
        <v>1</v>
      </c>
    </row>
    <row r="15" spans="1:9" ht="15" customHeight="1">
      <c r="A15" s="107"/>
      <c r="B15" s="107"/>
      <c r="C15" s="107"/>
      <c r="D15" s="107"/>
      <c r="E15" s="108" t="s">
        <v>369</v>
      </c>
      <c r="F15" s="108"/>
      <c r="G15" s="108"/>
      <c r="H15" s="108"/>
      <c r="I15" s="79">
        <v>1</v>
      </c>
    </row>
    <row r="16" spans="1:9" ht="15" customHeight="1">
      <c r="A16" s="107"/>
      <c r="B16" s="107"/>
      <c r="C16" s="107"/>
      <c r="D16" s="107"/>
      <c r="E16" s="108" t="s">
        <v>370</v>
      </c>
      <c r="F16" s="108"/>
      <c r="G16" s="108"/>
      <c r="H16" s="108"/>
      <c r="I16" s="79">
        <v>1</v>
      </c>
    </row>
    <row r="17" spans="1:9" ht="15" customHeight="1">
      <c r="A17" s="107"/>
      <c r="B17" s="107"/>
      <c r="C17" s="107"/>
      <c r="D17" s="107"/>
      <c r="E17" s="108" t="s">
        <v>371</v>
      </c>
      <c r="F17" s="108"/>
      <c r="G17" s="108"/>
      <c r="H17" s="108"/>
      <c r="I17" s="79">
        <v>1</v>
      </c>
    </row>
    <row r="18" spans="1:9" ht="15" customHeight="1">
      <c r="A18" s="107"/>
      <c r="B18" s="107"/>
      <c r="C18" s="107"/>
      <c r="D18" s="107" t="s">
        <v>244</v>
      </c>
      <c r="E18" s="108" t="s">
        <v>372</v>
      </c>
      <c r="F18" s="108"/>
      <c r="G18" s="108"/>
      <c r="H18" s="108"/>
      <c r="I18" s="4" t="s">
        <v>373</v>
      </c>
    </row>
    <row r="19" spans="1:9" ht="15" customHeight="1">
      <c r="A19" s="107"/>
      <c r="B19" s="107"/>
      <c r="C19" s="107"/>
      <c r="D19" s="107"/>
      <c r="E19" s="108" t="s">
        <v>374</v>
      </c>
      <c r="F19" s="108"/>
      <c r="G19" s="108"/>
      <c r="H19" s="108"/>
      <c r="I19" s="4" t="s">
        <v>375</v>
      </c>
    </row>
    <row r="20" spans="1:9" ht="15" customHeight="1">
      <c r="A20" s="107"/>
      <c r="B20" s="107"/>
      <c r="C20" s="107"/>
      <c r="D20" s="107" t="s">
        <v>245</v>
      </c>
      <c r="E20" s="108" t="s">
        <v>376</v>
      </c>
      <c r="F20" s="108"/>
      <c r="G20" s="108"/>
      <c r="H20" s="108"/>
      <c r="I20" s="4" t="s">
        <v>377</v>
      </c>
    </row>
    <row r="21" spans="1:9" ht="15" customHeight="1">
      <c r="A21" s="107"/>
      <c r="B21" s="107"/>
      <c r="C21" s="107"/>
      <c r="D21" s="107"/>
      <c r="E21" s="108" t="s">
        <v>378</v>
      </c>
      <c r="F21" s="108"/>
      <c r="G21" s="108"/>
      <c r="H21" s="108"/>
      <c r="I21" s="4" t="s">
        <v>379</v>
      </c>
    </row>
    <row r="22" spans="1:9" ht="15" customHeight="1">
      <c r="A22" s="107"/>
      <c r="B22" s="107" t="s">
        <v>246</v>
      </c>
      <c r="C22" s="107"/>
      <c r="D22" s="107" t="s">
        <v>247</v>
      </c>
      <c r="E22" s="108" t="s">
        <v>380</v>
      </c>
      <c r="F22" s="108"/>
      <c r="G22" s="108"/>
      <c r="H22" s="108"/>
      <c r="I22" s="7"/>
    </row>
    <row r="23" spans="1:9" ht="15" customHeight="1">
      <c r="A23" s="107"/>
      <c r="B23" s="107"/>
      <c r="C23" s="107"/>
      <c r="D23" s="107"/>
      <c r="E23" s="108" t="s">
        <v>381</v>
      </c>
      <c r="F23" s="108"/>
      <c r="G23" s="108"/>
      <c r="H23" s="108"/>
      <c r="I23" s="4"/>
    </row>
    <row r="24" spans="1:9" ht="15" customHeight="1">
      <c r="A24" s="107"/>
      <c r="B24" s="107"/>
      <c r="C24" s="107"/>
      <c r="D24" s="107" t="s">
        <v>248</v>
      </c>
      <c r="E24" s="108" t="s">
        <v>382</v>
      </c>
      <c r="F24" s="108"/>
      <c r="G24" s="108"/>
      <c r="H24" s="108"/>
      <c r="I24" s="4" t="s">
        <v>383</v>
      </c>
    </row>
    <row r="25" spans="1:9" ht="15" customHeight="1">
      <c r="A25" s="107"/>
      <c r="B25" s="107"/>
      <c r="C25" s="107"/>
      <c r="D25" s="107"/>
      <c r="E25" s="108" t="s">
        <v>384</v>
      </c>
      <c r="F25" s="108"/>
      <c r="G25" s="108"/>
      <c r="H25" s="108"/>
      <c r="I25" s="4" t="s">
        <v>385</v>
      </c>
    </row>
    <row r="26" spans="1:9" ht="15" customHeight="1">
      <c r="A26" s="107"/>
      <c r="B26" s="107"/>
      <c r="C26" s="107"/>
      <c r="D26" s="107" t="s">
        <v>249</v>
      </c>
      <c r="E26" s="108" t="s">
        <v>380</v>
      </c>
      <c r="F26" s="108"/>
      <c r="G26" s="108"/>
      <c r="H26" s="108"/>
      <c r="I26" s="4"/>
    </row>
    <row r="27" spans="1:9" ht="15" customHeight="1">
      <c r="A27" s="107"/>
      <c r="B27" s="107"/>
      <c r="C27" s="107"/>
      <c r="D27" s="107"/>
      <c r="E27" s="108" t="s">
        <v>381</v>
      </c>
      <c r="F27" s="108"/>
      <c r="G27" s="108"/>
      <c r="H27" s="108"/>
      <c r="I27" s="4"/>
    </row>
    <row r="28" spans="1:9" ht="15" customHeight="1">
      <c r="A28" s="107"/>
      <c r="B28" s="107"/>
      <c r="C28" s="107"/>
      <c r="D28" s="107" t="s">
        <v>250</v>
      </c>
      <c r="E28" s="108" t="s">
        <v>386</v>
      </c>
      <c r="F28" s="108"/>
      <c r="G28" s="108"/>
      <c r="H28" s="108"/>
      <c r="I28" s="4" t="s">
        <v>387</v>
      </c>
    </row>
    <row r="29" spans="1:9" ht="15" customHeight="1">
      <c r="A29" s="107"/>
      <c r="B29" s="107"/>
      <c r="C29" s="107"/>
      <c r="D29" s="107"/>
      <c r="E29" s="108" t="s">
        <v>388</v>
      </c>
      <c r="F29" s="108"/>
      <c r="G29" s="108"/>
      <c r="H29" s="108"/>
      <c r="I29" s="4"/>
    </row>
    <row r="30" spans="1:9" ht="15" customHeight="1">
      <c r="A30" s="107"/>
      <c r="B30" s="107" t="s">
        <v>251</v>
      </c>
      <c r="C30" s="107"/>
      <c r="D30" s="107" t="s">
        <v>252</v>
      </c>
      <c r="E30" s="108" t="s">
        <v>389</v>
      </c>
      <c r="F30" s="108"/>
      <c r="G30" s="108"/>
      <c r="H30" s="108"/>
      <c r="I30" s="4" t="s">
        <v>390</v>
      </c>
    </row>
    <row r="31" spans="1:9" ht="15" customHeight="1">
      <c r="A31" s="107"/>
      <c r="B31" s="107"/>
      <c r="C31" s="107"/>
      <c r="D31" s="107"/>
      <c r="E31" s="108" t="s">
        <v>388</v>
      </c>
      <c r="F31" s="108"/>
      <c r="G31" s="108"/>
      <c r="H31" s="108"/>
      <c r="I31" s="7"/>
    </row>
    <row r="32" spans="1:9" ht="21.95" customHeight="1">
      <c r="A32" s="109" t="s">
        <v>253</v>
      </c>
      <c r="B32" s="109"/>
      <c r="C32" s="109"/>
      <c r="D32" s="109"/>
      <c r="E32" s="109"/>
      <c r="F32" s="109"/>
      <c r="G32" s="109"/>
      <c r="H32" s="109"/>
      <c r="I32" s="109"/>
    </row>
  </sheetData>
  <mergeCells count="55">
    <mergeCell ref="H4:I4"/>
    <mergeCell ref="D6:E6"/>
    <mergeCell ref="F6:I6"/>
    <mergeCell ref="A2:I2"/>
    <mergeCell ref="A3:C3"/>
    <mergeCell ref="D3:E3"/>
    <mergeCell ref="F3:G3"/>
    <mergeCell ref="H3:I3"/>
    <mergeCell ref="A4:C4"/>
    <mergeCell ref="D4:E4"/>
    <mergeCell ref="F4:G4"/>
    <mergeCell ref="B9:I9"/>
    <mergeCell ref="B10:I10"/>
    <mergeCell ref="B11:C11"/>
    <mergeCell ref="E11:H11"/>
    <mergeCell ref="D7:E7"/>
    <mergeCell ref="F7:I7"/>
    <mergeCell ref="B8:I8"/>
    <mergeCell ref="A5:C7"/>
    <mergeCell ref="D5:E5"/>
    <mergeCell ref="F5:I5"/>
    <mergeCell ref="A32:I32"/>
    <mergeCell ref="A11:A31"/>
    <mergeCell ref="D12:D13"/>
    <mergeCell ref="D14:D17"/>
    <mergeCell ref="D18:D19"/>
    <mergeCell ref="D20:D21"/>
    <mergeCell ref="B12:C21"/>
    <mergeCell ref="E28:H28"/>
    <mergeCell ref="E29:H29"/>
    <mergeCell ref="E14:H14"/>
    <mergeCell ref="E12:H12"/>
    <mergeCell ref="E24:H24"/>
    <mergeCell ref="E25:H25"/>
    <mergeCell ref="E30:H30"/>
    <mergeCell ref="E31:H31"/>
    <mergeCell ref="E26:H26"/>
    <mergeCell ref="E27:H27"/>
    <mergeCell ref="E13:H13"/>
    <mergeCell ref="E15:H15"/>
    <mergeCell ref="E17:H17"/>
    <mergeCell ref="E22:H22"/>
    <mergeCell ref="E23:H23"/>
    <mergeCell ref="E18:H18"/>
    <mergeCell ref="E19:H19"/>
    <mergeCell ref="E20:H20"/>
    <mergeCell ref="E21:H21"/>
    <mergeCell ref="E16:H16"/>
    <mergeCell ref="D28:D29"/>
    <mergeCell ref="D30:D31"/>
    <mergeCell ref="B22:C29"/>
    <mergeCell ref="D24:D25"/>
    <mergeCell ref="D26:D27"/>
    <mergeCell ref="D22:D23"/>
    <mergeCell ref="B30:C31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2018-01-09T01:56:00Z</dcterms:created>
  <dcterms:modified xsi:type="dcterms:W3CDTF">2020-02-17T06:39:40Z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