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0730" windowHeight="11760" firstSheet="12" activeTab="13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24519" iterate="1"/>
</workbook>
</file>

<file path=xl/calcChain.xml><?xml version="1.0" encoding="utf-8"?>
<calcChain xmlns="http://schemas.openxmlformats.org/spreadsheetml/2006/main">
  <c r="B7" i="6"/>
  <c r="H38" i="3"/>
  <c r="B7"/>
  <c r="H27" i="11"/>
  <c r="D27"/>
  <c r="B27"/>
</calcChain>
</file>

<file path=xl/sharedStrings.xml><?xml version="1.0" encoding="utf-8"?>
<sst xmlns="http://schemas.openxmlformats.org/spreadsheetml/2006/main" count="1386" uniqueCount="507">
  <si>
    <t>2020年部门综合预算公开报表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</si>
  <si>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</si>
  <si>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</si>
  <si>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</si>
  <si>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</si>
  <si>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</si>
  <si>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</si>
  <si>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</si>
  <si>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</si>
  <si>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</si>
  <si>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</si>
  <si>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</si>
  <si>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</si>
  <si>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</si>
  <si>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</si>
  <si>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</si>
  <si>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</si>
  <si>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</si>
  <si>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</si>
  <si>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</si>
  <si>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</si>
  <si>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</si>
  <si>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</si>
  <si>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</si>
  <si>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</si>
  <si>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</si>
  <si>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</si>
  <si>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</si>
  <si>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</si>
  <si>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</si>
  <si>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</si>
  <si>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</si>
  <si>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</si>
  <si>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</si>
  <si>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</si>
  <si>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</si>
  <si>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</si>
  <si>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</si>
  <si>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</si>
  <si>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</si>
  <si>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</si>
  <si>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</si>
  <si>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</si>
  <si>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</si>
  <si>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</si>
  <si>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</si>
  <si>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</si>
  <si>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</si>
  <si>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</si>
  <si>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</si>
  <si>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</si>
  <si>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</si>
  <si>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</si>
  <si>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</si>
  <si>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</si>
  <si>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</si>
  <si>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</si>
  <si>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</si>
  <si>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</si>
  <si>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</si>
  <si>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</si>
  <si>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</si>
  <si>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</si>
  <si>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</si>
  <si>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</si>
  <si>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</si>
  <si>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</si>
  <si>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</si>
  <si>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</si>
  <si>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</si>
  <si>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</si>
  <si>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</si>
  <si>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</si>
  <si>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</si>
  <si>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</si>
  <si>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</si>
  <si>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</si>
  <si>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</si>
  <si>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</si>
  <si>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</si>
  <si>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</si>
  <si>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</si>
  <si>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</si>
  <si>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</si>
  <si>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</si>
  <si>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</si>
  <si>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</si>
  <si>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</si>
  <si>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</si>
  <si>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</si>
  <si>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</si>
  <si>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</si>
  <si>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</si>
  <si>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</si>
  <si>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</si>
  <si>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</si>
  <si>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</si>
  <si>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</si>
  <si>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</si>
  <si>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</si>
  <si>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</si>
  <si>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</si>
  <si>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</si>
  <si>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</si>
  <si>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</si>
  <si>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</si>
  <si>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</si>
  <si>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</si>
  <si>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</si>
  <si>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</si>
  <si>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</si>
  <si>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</si>
  <si>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</si>
  <si>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</si>
  <si>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</si>
  <si>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</si>
  <si>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</si>
  <si>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</si>
  <si>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</si>
  <si>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</si>
  <si>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</si>
  <si>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</si>
  <si>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</si>
  <si>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</si>
  <si>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</si>
  <si>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</si>
  <si>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</si>
  <si>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</si>
  <si>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</si>
  <si>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</si>
  <si>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</si>
  <si>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</si>
  <si>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</si>
  <si>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</si>
  <si>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</si>
  <si>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</si>
  <si>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</si>
  <si>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**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</si>
  <si>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</si>
  <si>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</si>
  <si>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</si>
  <si>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</si>
  <si>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</si>
  <si>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</si>
  <si>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</si>
  <si>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</si>
  <si>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</si>
  <si>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</si>
  <si>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</si>
  <si>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</si>
  <si>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</si>
  <si>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部门经济科目编码</t>
  </si>
  <si>
    <t>部门经济科目名称</t>
  </si>
  <si>
    <t>政府经济科目编码</t>
  </si>
  <si>
    <t>政府经济科目名称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</si>
  <si>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</si>
  <si>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</si>
  <si>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</si>
  <si>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</si>
  <si>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</si>
  <si>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</si>
  <si>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</si>
  <si>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</si>
  <si>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 xml:space="preserve">    商品和服务支出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</si>
  <si>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</si>
  <si>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</si>
  <si>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</si>
  <si>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</si>
  <si>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</si>
  <si>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</si>
  <si>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</si>
  <si>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</si>
  <si>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</si>
  <si>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</si>
  <si>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</si>
  <si>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</si>
  <si>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</si>
  <si>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</si>
  <si>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</si>
  <si>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</si>
  <si>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</si>
  <si>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</si>
  <si>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</si>
  <si>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</si>
  <si>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</si>
  <si>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</si>
  <si>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</si>
  <si>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</si>
  <si>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</si>
  <si>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</si>
  <si>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</si>
  <si>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</si>
  <si>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</si>
  <si>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</si>
  <si>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</si>
  <si>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</si>
  <si>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</si>
  <si>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</si>
  <si>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</si>
  <si>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</si>
  <si>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</si>
  <si>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</si>
  <si>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</si>
  <si>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</si>
  <si>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</si>
  <si>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</si>
  <si>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</si>
  <si>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</si>
  <si>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</si>
  <si>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</si>
  <si>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</si>
  <si>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</si>
  <si>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</si>
  <si>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</si>
  <si>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</si>
  <si>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</si>
  <si>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</si>
  <si>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</si>
  <si>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</si>
  <si>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</si>
  <si>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</si>
  <si>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</si>
  <si>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</si>
  <si>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</si>
  <si>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</si>
  <si>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</si>
  <si>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</si>
  <si>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</si>
  <si>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</si>
  <si>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</si>
  <si>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</si>
  <si>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</si>
  <si>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</si>
  <si>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</si>
  <si>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</si>
  <si>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</si>
  <si>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</si>
  <si>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</si>
  <si>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</si>
  <si>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</si>
  <si>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</si>
  <si>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</si>
  <si>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</si>
  <si>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</si>
  <si>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</si>
  <si>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</si>
  <si>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</si>
  <si>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</si>
  <si>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</si>
  <si>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</si>
  <si>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</si>
  <si>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</si>
  <si>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</si>
  <si>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</si>
  <si>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</si>
  <si>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</si>
  <si>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</si>
  <si>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</si>
  <si>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</si>
  <si>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</si>
  <si>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</si>
  <si>
    <t xml:space="preserve">                    部门名称：碑林区长乐坊街道办事处</t>
    <phoneticPr fontId="0" type="noConversion"/>
  </si>
  <si>
    <t xml:space="preserve">                    保密审查情况：已审查</t>
    <phoneticPr fontId="0" type="noConversion"/>
  </si>
  <si>
    <t xml:space="preserve">                    部门主要负责人审签情况：已审签</t>
    <phoneticPr fontId="0" type="noConversion"/>
  </si>
  <si>
    <t>否</t>
    <phoneticPr fontId="0" type="noConversion"/>
  </si>
  <si>
    <t>是</t>
    <phoneticPr fontId="0" type="noConversion"/>
  </si>
  <si>
    <t>不涉及</t>
    <phoneticPr fontId="0" type="noConversion"/>
  </si>
  <si>
    <t>2020年全区选取20家单位试点公开，每个试点单位选取一个重点项目公开绩效目标，我单位为非试点单位。</t>
    <phoneticPr fontId="0" type="noConversion"/>
  </si>
  <si>
    <t>141</t>
    <phoneticPr fontId="0" type="noConversion"/>
  </si>
  <si>
    <t>碑林区长乐坊街道办事处</t>
  </si>
  <si>
    <t xml:space="preserve"> 141001</t>
    <phoneticPr fontId="0" type="noConversion"/>
  </si>
  <si>
    <t xml:space="preserve">  长乐坊（政府办公厅）</t>
  </si>
  <si>
    <t xml:space="preserve">  141002</t>
    <phoneticPr fontId="0" type="noConversion"/>
  </si>
  <si>
    <t xml:space="preserve">  长乐坊（人口计生）</t>
  </si>
  <si>
    <t xml:space="preserve">  141003</t>
    <phoneticPr fontId="0" type="noConversion"/>
  </si>
  <si>
    <t xml:space="preserve">  长乐坊（文化）</t>
  </si>
  <si>
    <t xml:space="preserve">  141004</t>
    <phoneticPr fontId="0" type="noConversion"/>
  </si>
  <si>
    <t xml:space="preserve">  长乐坊（社会保障）</t>
  </si>
  <si>
    <t xml:space="preserve">  141005</t>
    <phoneticPr fontId="0" type="noConversion"/>
  </si>
  <si>
    <t xml:space="preserve">  长乐坊（环境保护）</t>
  </si>
  <si>
    <t xml:space="preserve">  141006</t>
    <phoneticPr fontId="0" type="noConversion"/>
  </si>
  <si>
    <t xml:space="preserve">  长乐坊（城乡社区）</t>
  </si>
  <si>
    <t xml:space="preserve">  141007</t>
    <phoneticPr fontId="0" type="noConversion"/>
  </si>
  <si>
    <t xml:space="preserve">  长乐坊（城管执法）</t>
  </si>
  <si>
    <t xml:space="preserve">  201</t>
  </si>
  <si>
    <t xml:space="preserve">  一般公共服务支出</t>
  </si>
  <si>
    <t xml:space="preserve">    20103</t>
  </si>
  <si>
    <t xml:space="preserve">    政府办公厅（室）及相关机构事务</t>
  </si>
  <si>
    <t xml:space="preserve">      2010301</t>
  </si>
  <si>
    <t xml:space="preserve">      行政运行</t>
  </si>
  <si>
    <t xml:space="preserve">        </t>
  </si>
  <si>
    <t xml:space="preserve">        其他对个人和家庭的补助（行政）</t>
  </si>
  <si>
    <t xml:space="preserve">        商品服务支出（其他）</t>
  </si>
  <si>
    <t xml:space="preserve">        财政统发工资(行政)</t>
  </si>
  <si>
    <t xml:space="preserve">        日常办公费</t>
  </si>
  <si>
    <t xml:space="preserve">        其他商品和服务支出（返还）</t>
  </si>
  <si>
    <t xml:space="preserve">        三公经费（返还）</t>
  </si>
  <si>
    <t xml:space="preserve">      2010302</t>
  </si>
  <si>
    <t xml:space="preserve">      一般行政管理事务</t>
  </si>
  <si>
    <t xml:space="preserve">        办公设备购置</t>
  </si>
  <si>
    <t xml:space="preserve">    20111</t>
  </si>
  <si>
    <t xml:space="preserve">    纪检监察事务</t>
  </si>
  <si>
    <t xml:space="preserve">      2011105</t>
  </si>
  <si>
    <t xml:space="preserve">      派驻派出机构</t>
  </si>
  <si>
    <t xml:space="preserve">        纪律审查经费</t>
  </si>
  <si>
    <t xml:space="preserve">  207</t>
  </si>
  <si>
    <t xml:space="preserve">  文化旅游体育与传媒支出</t>
  </si>
  <si>
    <t xml:space="preserve">    20701</t>
  </si>
  <si>
    <t xml:space="preserve">    文化和旅游</t>
  </si>
  <si>
    <t xml:space="preserve">      2070199</t>
  </si>
  <si>
    <t xml:space="preserve">      其他文化和旅游支出</t>
  </si>
  <si>
    <t xml:space="preserve">        财政统发工资(事业)</t>
  </si>
  <si>
    <t xml:space="preserve">        其他对个人和家庭的补助（事业）</t>
  </si>
  <si>
    <t xml:space="preserve">  208</t>
  </si>
  <si>
    <t xml:space="preserve">  社会保障和就业支出</t>
  </si>
  <si>
    <t xml:space="preserve">    20802</t>
  </si>
  <si>
    <t xml:space="preserve">    民政管理事务</t>
  </si>
  <si>
    <t xml:space="preserve">      2080299</t>
  </si>
  <si>
    <t xml:space="preserve">      其他民政管理事务支出</t>
  </si>
  <si>
    <t xml:space="preserve">        财政非统发工资(全额)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</si>
  <si>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</si>
  <si>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</si>
  <si>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</si>
  <si>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</si>
  <si>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</si>
  <si>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</si>
  <si>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</si>
  <si>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21007</t>
  </si>
  <si>
    <t xml:space="preserve">    计划生育事务</t>
  </si>
  <si>
    <t xml:space="preserve">      2100799</t>
  </si>
  <si>
    <t xml:space="preserve">      其他计划生育事务支出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</si>
  <si>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</si>
  <si>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</si>
  <si>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</si>
  <si>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</si>
  <si>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</si>
  <si>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</si>
  <si>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</si>
  <si>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</si>
  <si>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</si>
  <si>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</si>
  <si>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</si>
  <si>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</si>
  <si>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 xml:space="preserve">  211</t>
  </si>
  <si>
    <t xml:space="preserve">  节能环保支出</t>
  </si>
  <si>
    <t xml:space="preserve">    21101</t>
  </si>
  <si>
    <t xml:space="preserve">    环境保护管理事务</t>
  </si>
  <si>
    <t xml:space="preserve">      2110199</t>
  </si>
  <si>
    <t xml:space="preserve">      其他环境保护管理事务支出</t>
  </si>
  <si>
    <t xml:space="preserve">  212</t>
  </si>
  <si>
    <t xml:space="preserve">  城乡社区支出</t>
  </si>
  <si>
    <t xml:space="preserve">    21201</t>
  </si>
  <si>
    <t xml:space="preserve">    城乡社区管理事务</t>
  </si>
  <si>
    <t xml:space="preserve">      2120104</t>
  </si>
  <si>
    <t xml:space="preserve">      城管执法</t>
  </si>
  <si>
    <t xml:space="preserve">        市容环境执法管理</t>
  </si>
  <si>
    <t xml:space="preserve">      2120199</t>
  </si>
  <si>
    <t xml:space="preserve">      其他城乡社区管理事务支出</t>
  </si>
  <si>
    <t xml:space="preserve">        城市建设与管理</t>
  </si>
  <si>
    <t xml:space="preserve">        公厕提升项目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</si>
  <si>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</si>
  <si>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</si>
  <si>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</si>
  <si>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</si>
  <si>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</si>
  <si>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</si>
  <si>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</si>
  <si>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</si>
  <si>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</si>
  <si>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</si>
  <si>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</si>
  <si>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</si>
  <si>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</si>
  <si>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</si>
  <si>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</si>
  <si>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</si>
  <si>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</si>
  <si>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</si>
  <si>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</si>
  <si>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</si>
  <si>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</si>
  <si>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</si>
  <si>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</si>
  <si>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</si>
  <si>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  30199</t>
  </si>
  <si>
    <t xml:space="preserve">    其他工资福利支出</t>
  </si>
  <si>
    <t>50199</t>
  </si>
  <si>
    <t>其他工资福利支出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</si>
  <si>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</si>
  <si>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</si>
  <si>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</si>
  <si>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</si>
  <si>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</si>
  <si>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</si>
  <si>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30207</t>
  </si>
  <si>
    <t xml:space="preserve">    邮电费</t>
  </si>
  <si>
    <t xml:space="preserve">    30214</t>
  </si>
  <si>
    <t xml:space="preserve">    租赁费</t>
  </si>
  <si>
    <t xml:space="preserve">    30217</t>
  </si>
  <si>
    <t xml:space="preserve">    公务接待费</t>
  </si>
  <si>
    <t>50206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</si>
  <si>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</si>
  <si>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</si>
  <si>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</si>
  <si>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</si>
  <si>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</si>
  <si>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</si>
  <si>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</si>
  <si>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</si>
  <si>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</si>
  <si>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</si>
  <si>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30241</t>
  </si>
  <si>
    <t xml:space="preserve">    商品服务支出</t>
  </si>
  <si>
    <t xml:space="preserve">    30242</t>
  </si>
  <si>
    <t xml:space="preserve">    专业用车运行维护费</t>
  </si>
  <si>
    <t>50299</t>
  </si>
  <si>
    <t>其他商品和服务支出</t>
  </si>
  <si>
    <t xml:space="preserve">    30299</t>
  </si>
  <si>
    <t xml:space="preserve">  303</t>
  </si>
  <si>
    <t xml:space="preserve">  对个人和家庭的补助</t>
  </si>
  <si>
    <t xml:space="preserve">    30305</t>
  </si>
  <si>
    <t xml:space="preserve">    生活补助</t>
  </si>
  <si>
    <t>50901</t>
  </si>
  <si>
    <t>社会福利和救助</t>
  </si>
  <si>
    <t xml:space="preserve">    30309</t>
  </si>
  <si>
    <t xml:space="preserve">    奖励金</t>
  </si>
  <si>
    <t xml:space="preserve">  310</t>
  </si>
  <si>
    <t xml:space="preserve">  资本性支出</t>
  </si>
  <si>
    <t xml:space="preserve">    31002</t>
  </si>
  <si>
    <t xml:space="preserve">    办公设备购置</t>
  </si>
  <si>
    <t>50306</t>
  </si>
  <si>
    <t>设备购置（一）</t>
  </si>
  <si>
    <t xml:space="preserve">    31006</t>
  </si>
  <si>
    <t xml:space="preserve">    大型修缮</t>
  </si>
  <si>
    <t>50307</t>
  </si>
  <si>
    <t>大型修缮（一）</t>
  </si>
  <si>
    <t xml:space="preserve">  </t>
  </si>
  <si>
    <t xml:space="preserve">  市容环境执法管理</t>
  </si>
  <si>
    <t xml:space="preserve">  城市建设与管理</t>
  </si>
  <si>
    <t xml:space="preserve">  公厕提升项目</t>
  </si>
  <si>
    <t xml:space="preserve">  办公设备购置</t>
  </si>
  <si>
    <t xml:space="preserve">  纪律审查经费</t>
  </si>
  <si>
    <t>201</t>
  </si>
  <si>
    <t>03</t>
  </si>
  <si>
    <t>02</t>
  </si>
  <si>
    <t>办公设备购置</t>
  </si>
  <si>
    <t>空调机</t>
  </si>
  <si>
    <t>格力</t>
  </si>
  <si>
    <t>台</t>
  </si>
  <si>
    <t>503</t>
    <phoneticPr fontId="0" type="noConversion"/>
  </si>
  <si>
    <t>06</t>
    <phoneticPr fontId="0" type="noConversion"/>
  </si>
  <si>
    <t>2019-08-16</t>
  </si>
  <si>
    <t>硒鼓</t>
  </si>
  <si>
    <t>惠普</t>
  </si>
  <si>
    <t>个</t>
  </si>
  <si>
    <t>2020-01-03</t>
  </si>
  <si>
    <t>墨盒</t>
  </si>
  <si>
    <t>多功能一体机</t>
  </si>
  <si>
    <t>2019-05-02</t>
  </si>
  <si>
    <t>办公家具</t>
  </si>
  <si>
    <t>1.4</t>
  </si>
  <si>
    <t>套</t>
  </si>
  <si>
    <t>2019-07-16</t>
  </si>
  <si>
    <t>印刷服务</t>
  </si>
  <si>
    <t>1</t>
  </si>
  <si>
    <t>批</t>
  </si>
  <si>
    <t>502</t>
    <phoneticPr fontId="0" type="noConversion"/>
  </si>
  <si>
    <t>01</t>
    <phoneticPr fontId="0" type="noConversion"/>
  </si>
  <si>
    <t>2019-04-16</t>
  </si>
  <si>
    <t>打印机</t>
  </si>
  <si>
    <t>2019-10-16</t>
  </si>
  <si>
    <t>台式计算机</t>
  </si>
  <si>
    <t>联想</t>
  </si>
  <si>
    <t>2019-05-14</t>
  </si>
  <si>
    <t>碳粉</t>
  </si>
  <si>
    <t>打印复印纸</t>
  </si>
  <si>
    <t>2019-03-16</t>
  </si>
  <si>
    <t>212</t>
  </si>
  <si>
    <t>01</t>
  </si>
  <si>
    <t>04</t>
  </si>
  <si>
    <t>市容环境执法管理</t>
  </si>
  <si>
    <t>车辆、房屋租赁服务</t>
  </si>
  <si>
    <t>123</t>
  </si>
  <si>
    <t>平方米</t>
  </si>
  <si>
    <t>99</t>
    <phoneticPr fontId="0" type="noConversion"/>
  </si>
  <si>
    <t>2020-01-01</t>
  </si>
  <si>
    <t>公务车辆保险</t>
  </si>
  <si>
    <t>辆</t>
  </si>
  <si>
    <t>99</t>
  </si>
  <si>
    <t>城市建设与管理</t>
  </si>
  <si>
    <t>法律、会计、审计、资产评估中介服务</t>
  </si>
  <si>
    <t>年</t>
  </si>
  <si>
    <t>绿化养护工程及维护</t>
  </si>
  <si>
    <t>2020-03-16</t>
  </si>
  <si>
    <t>公务车辆维修及保养服务</t>
  </si>
  <si>
    <t>2020-04-16</t>
  </si>
  <si>
    <t>处</t>
  </si>
  <si>
    <t>2020-05-27</t>
  </si>
  <si>
    <t>2020-07-16</t>
  </si>
  <si>
    <t>建筑物和构筑物的新建、改扩建及其相关的装修、拆除、修缮工程</t>
  </si>
  <si>
    <t>用于派驻机构办案，采购办公设备，纪律教育宣传等工作。</t>
  </si>
  <si>
    <t>随着各项工作任务加大，加之各项办公设备正常报废更新，2020年街道需对部分办公设备通过政府采购方式进行购置。</t>
    <phoneticPr fontId="0" type="noConversion"/>
  </si>
  <si>
    <t>用于对辖区公共厕所的整体环境的提升改善。</t>
    <phoneticPr fontId="0" type="noConversion"/>
  </si>
  <si>
    <t>为加大对城市治理的建设，保障2020年中队工作扎实有效开展，预算2020年度办公经费。</t>
    <phoneticPr fontId="0" type="noConversion"/>
  </si>
  <si>
    <t>为进一步加强环境卫生管理,提升我整体形象,扎扎实实地把2020年度的环境卫生工作做好,预算2020年环卫所经费。</t>
    <phoneticPr fontId="0" type="noConversion"/>
  </si>
  <si>
    <t>合计</t>
    <phoneticPr fontId="0" type="noConversion"/>
  </si>
  <si>
    <t>0</t>
    <phoneticPr fontId="0" type="noConversion"/>
  </si>
</sst>
</file>

<file path=xl/styles.xml><?xml version="1.0" encoding="utf-8"?>
<styleSheet xmlns="http://schemas.openxmlformats.org/spreadsheetml/2006/main">
  <numFmts count="2">
    <numFmt numFmtId="176" formatCode="#,##0.0000"/>
    <numFmt numFmtId="178" formatCode="#,##0.00_);[Red]\(#,##0.00\)"/>
  </numFmts>
  <fonts count="17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9">
    <xf numFmtId="0" fontId="0" fillId="0" borderId="0"/>
    <xf numFmtId="0" fontId="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" fillId="0" borderId="0"/>
    <xf numFmtId="0" fontId="1" fillId="0" borderId="0"/>
    <xf numFmtId="0" fontId="12" fillId="0" borderId="0">
      <alignment vertical="center"/>
    </xf>
    <xf numFmtId="0" fontId="1" fillId="0" borderId="0">
      <alignment vertical="center"/>
    </xf>
  </cellStyleXfs>
  <cellXfs count="141">
    <xf numFmtId="0" fontId="0" fillId="0" borderId="0" xfId="0"/>
    <xf numFmtId="0" fontId="1" fillId="0" borderId="0" xfId="6" applyAlignment="1">
      <alignment vertical="center" wrapText="1"/>
    </xf>
    <xf numFmtId="0" fontId="2" fillId="0" borderId="0" xfId="6" applyFont="1" applyAlignment="1">
      <alignment vertical="center"/>
    </xf>
    <xf numFmtId="0" fontId="3" fillId="0" borderId="0" xfId="6" applyFont="1" applyAlignment="1">
      <alignment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5" fillId="2" borderId="1" xfId="6" applyNumberFormat="1" applyFont="1" applyFill="1" applyBorder="1" applyAlignment="1">
      <alignment vertical="center" wrapText="1"/>
    </xf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Continuous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  <xf numFmtId="0" fontId="0" fillId="0" borderId="8" xfId="0" applyBorder="1" applyAlignment="1">
      <alignment vertical="center"/>
    </xf>
    <xf numFmtId="0" fontId="0" fillId="0" borderId="1" xfId="0" applyBorder="1" applyAlignment="1">
      <alignment wrapText="1"/>
    </xf>
    <xf numFmtId="0" fontId="15" fillId="0" borderId="10" xfId="0" applyFont="1" applyFill="1" applyBorder="1" applyAlignment="1">
      <alignment horizontal="center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4" fontId="0" fillId="0" borderId="8" xfId="0" applyNumberFormat="1" applyFont="1" applyFill="1" applyBorder="1" applyAlignment="1" applyProtection="1">
      <alignment horizontal="right" vertical="center"/>
    </xf>
    <xf numFmtId="4" fontId="0" fillId="0" borderId="7" xfId="0" applyNumberFormat="1" applyFont="1" applyFill="1" applyBorder="1" applyAlignment="1" applyProtection="1">
      <alignment horizontal="right" vertical="center"/>
    </xf>
    <xf numFmtId="4" fontId="0" fillId="0" borderId="8" xfId="0" applyNumberFormat="1" applyFill="1" applyBorder="1"/>
    <xf numFmtId="4" fontId="0" fillId="0" borderId="8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vertical="center"/>
    </xf>
    <xf numFmtId="4" fontId="0" fillId="0" borderId="1" xfId="0" applyNumberFormat="1" applyFont="1" applyFill="1" applyBorder="1" applyAlignment="1" applyProtection="1">
      <alignment vertical="center"/>
    </xf>
    <xf numFmtId="0" fontId="15" fillId="0" borderId="8" xfId="0" applyFont="1" applyFill="1" applyBorder="1" applyAlignment="1">
      <alignment horizontal="center" vertical="center"/>
    </xf>
    <xf numFmtId="0" fontId="0" fillId="0" borderId="7" xfId="0" applyBorder="1"/>
    <xf numFmtId="4" fontId="0" fillId="0" borderId="6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4" fontId="0" fillId="0" borderId="1" xfId="0" applyNumberFormat="1" applyFill="1" applyBorder="1"/>
    <xf numFmtId="4" fontId="0" fillId="0" borderId="1" xfId="0" applyNumberFormat="1" applyBorder="1"/>
    <xf numFmtId="49" fontId="0" fillId="0" borderId="1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49" fontId="0" fillId="0" borderId="1" xfId="0" applyNumberFormat="1" applyFill="1" applyBorder="1" applyAlignment="1" applyProtection="1">
      <alignment vertical="center"/>
    </xf>
    <xf numFmtId="49" fontId="0" fillId="0" borderId="2" xfId="0" applyNumberFormat="1" applyFont="1" applyFill="1" applyBorder="1" applyAlignment="1" applyProtection="1">
      <alignment vertical="center"/>
    </xf>
    <xf numFmtId="49" fontId="0" fillId="0" borderId="2" xfId="0" applyNumberFormat="1" applyFill="1" applyBorder="1" applyAlignment="1" applyProtection="1">
      <alignment vertical="center"/>
    </xf>
    <xf numFmtId="9" fontId="0" fillId="0" borderId="4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4" xfId="0" applyNumberFormat="1" applyFill="1" applyBorder="1" applyAlignment="1" applyProtection="1">
      <alignment vertical="center"/>
    </xf>
    <xf numFmtId="0" fontId="0" fillId="0" borderId="1" xfId="0" applyBorder="1" applyAlignment="1">
      <alignment horizontal="justify" vertical="center"/>
    </xf>
    <xf numFmtId="49" fontId="0" fillId="0" borderId="4" xfId="0" applyNumberFormat="1" applyFill="1" applyBorder="1" applyAlignment="1" applyProtection="1">
      <alignment vertical="center" wrapText="1"/>
    </xf>
    <xf numFmtId="0" fontId="0" fillId="0" borderId="12" xfId="0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4" fillId="0" borderId="0" xfId="6" applyFont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5" fillId="2" borderId="2" xfId="6" applyNumberFormat="1" applyFont="1" applyFill="1" applyBorder="1" applyAlignment="1">
      <alignment horizontal="center" vertical="center" wrapText="1"/>
    </xf>
    <xf numFmtId="0" fontId="5" fillId="2" borderId="4" xfId="6" applyNumberFormat="1" applyFont="1" applyFill="1" applyBorder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ill="1" applyBorder="1" applyAlignment="1" applyProtection="1">
      <alignment horizontal="center" vertical="center"/>
    </xf>
    <xf numFmtId="0" fontId="5" fillId="2" borderId="3" xfId="6" applyNumberFormat="1" applyFont="1" applyFill="1" applyBorder="1" applyAlignment="1">
      <alignment horizontal="left" vertical="center" wrapText="1"/>
    </xf>
    <xf numFmtId="49" fontId="16" fillId="0" borderId="6" xfId="0" applyNumberFormat="1" applyFont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178" fontId="0" fillId="0" borderId="6" xfId="0" applyNumberFormat="1" applyBorder="1" applyAlignment="1">
      <alignment horizontal="center" vertical="center"/>
    </xf>
    <xf numFmtId="178" fontId="0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ill="1" applyBorder="1" applyAlignment="1">
      <alignment horizontal="center"/>
    </xf>
    <xf numFmtId="4" fontId="0" fillId="0" borderId="6" xfId="0" applyNumberFormat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/>
    </xf>
  </cellXfs>
  <cellStyles count="9">
    <cellStyle name="常规" xfId="0" builtinId="0"/>
    <cellStyle name="常规 2" xfId="6"/>
    <cellStyle name="常规 2 3" xfId="5"/>
    <cellStyle name="常规 2 4" xfId="8"/>
    <cellStyle name="常规 2 5" xfId="1"/>
    <cellStyle name="常规 3" xfId="7"/>
    <cellStyle name="常规 3 2" xfId="4"/>
    <cellStyle name="常规 8" xfId="2"/>
    <cellStyle name="常规 9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3"/>
  <sheetViews>
    <sheetView showGridLines="0" showZeros="0" workbookViewId="0">
      <selection activeCell="A3" sqref="A3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57" t="s">
        <v>0</v>
      </c>
      <c r="B2" s="58"/>
      <c r="C2" s="58"/>
      <c r="D2" s="58"/>
    </row>
    <row r="3" spans="1:4" ht="93.75" customHeight="1">
      <c r="A3" s="59"/>
    </row>
    <row r="4" spans="1:4" ht="81.75" customHeight="1">
      <c r="A4" s="60" t="s">
        <v>261</v>
      </c>
    </row>
    <row r="5" spans="1:4" ht="41.1" customHeight="1">
      <c r="A5" s="60" t="s">
        <v>262</v>
      </c>
    </row>
    <row r="6" spans="1:4" ht="36.950000000000003" customHeight="1">
      <c r="A6" s="60" t="s">
        <v>263</v>
      </c>
    </row>
    <row r="7" spans="1:4" ht="12.75" customHeight="1">
      <c r="A7" s="61"/>
    </row>
    <row r="8" spans="1:4" ht="12.75" customHeight="1">
      <c r="A8" s="61"/>
    </row>
    <row r="9" spans="1:4" ht="12.75" customHeight="1">
      <c r="A9" s="61"/>
    </row>
    <row r="10" spans="1:4" ht="12.75" customHeight="1">
      <c r="A10" s="61"/>
    </row>
    <row r="11" spans="1:4" ht="12.75" customHeight="1">
      <c r="A11" s="61"/>
    </row>
    <row r="12" spans="1:4" ht="12.75" customHeight="1">
      <c r="A12" s="61"/>
    </row>
    <row r="13" spans="1:4" ht="12.75" customHeight="1">
      <c r="A13" s="61"/>
    </row>
  </sheetData>
  <phoneticPr fontId="0" type="noConversion"/>
  <printOptions horizontalCentered="1" verticalCentered="1"/>
  <pageMargins left="0.75" right="0.75" top="0.78958333333333297" bottom="1" header="0" footer="0"/>
  <pageSetup paperSize="9" scale="95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topLeftCell="A7" workbookViewId="0">
      <selection activeCell="L18" sqref="L18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69.5" customWidth="1"/>
  </cols>
  <sheetData>
    <row r="1" spans="1:12" ht="22.5">
      <c r="A1" s="97" t="s">
        <v>1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</row>
    <row r="3" spans="1:12" ht="24" customHeight="1">
      <c r="A3" s="54" t="s">
        <v>2</v>
      </c>
      <c r="B3" s="98" t="s">
        <v>3</v>
      </c>
      <c r="C3" s="98"/>
      <c r="D3" s="98"/>
      <c r="E3" s="98"/>
      <c r="F3" s="98"/>
      <c r="G3" s="98"/>
      <c r="H3" s="98"/>
      <c r="I3" s="98"/>
      <c r="J3" s="98"/>
      <c r="K3" s="56" t="s">
        <v>4</v>
      </c>
      <c r="L3" s="56" t="s">
        <v>5</v>
      </c>
    </row>
    <row r="4" spans="1:12" s="53" customFormat="1" ht="24.95" customHeight="1">
      <c r="A4" s="55" t="s">
        <v>6</v>
      </c>
      <c r="B4" s="99" t="s">
        <v>7</v>
      </c>
      <c r="C4" s="99"/>
      <c r="D4" s="99"/>
      <c r="E4" s="99"/>
      <c r="F4" s="99"/>
      <c r="G4" s="99"/>
      <c r="H4" s="99"/>
      <c r="I4" s="99"/>
      <c r="J4" s="99"/>
      <c r="K4" s="62" t="s">
        <v>264</v>
      </c>
      <c r="L4" s="62"/>
    </row>
    <row r="5" spans="1:12" s="53" customFormat="1" ht="24.95" customHeight="1">
      <c r="A5" s="56" t="s">
        <v>8</v>
      </c>
      <c r="B5" s="100" t="s">
        <v>9</v>
      </c>
      <c r="C5" s="100"/>
      <c r="D5" s="100"/>
      <c r="E5" s="100"/>
      <c r="F5" s="100"/>
      <c r="G5" s="100"/>
      <c r="H5" s="100"/>
      <c r="I5" s="100"/>
      <c r="J5" s="100"/>
      <c r="K5" s="62" t="s">
        <v>264</v>
      </c>
      <c r="L5" s="51"/>
    </row>
    <row r="6" spans="1:12" s="53" customFormat="1" ht="24.95" customHeight="1">
      <c r="A6" s="56" t="s">
        <v>10</v>
      </c>
      <c r="B6" s="100" t="s">
        <v>11</v>
      </c>
      <c r="C6" s="100"/>
      <c r="D6" s="100"/>
      <c r="E6" s="100"/>
      <c r="F6" s="100"/>
      <c r="G6" s="100"/>
      <c r="H6" s="100"/>
      <c r="I6" s="100"/>
      <c r="J6" s="100"/>
      <c r="K6" s="62" t="s">
        <v>264</v>
      </c>
      <c r="L6" s="51"/>
    </row>
    <row r="7" spans="1:12" s="53" customFormat="1" ht="24.95" customHeight="1">
      <c r="A7" s="56" t="s">
        <v>12</v>
      </c>
      <c r="B7" s="100" t="s">
        <v>13</v>
      </c>
      <c r="C7" s="100"/>
      <c r="D7" s="100"/>
      <c r="E7" s="100"/>
      <c r="F7" s="100"/>
      <c r="G7" s="100"/>
      <c r="H7" s="100"/>
      <c r="I7" s="100"/>
      <c r="J7" s="100"/>
      <c r="K7" s="62" t="s">
        <v>264</v>
      </c>
      <c r="L7" s="51"/>
    </row>
    <row r="8" spans="1:12" s="53" customFormat="1" ht="24.95" customHeight="1">
      <c r="A8" s="56" t="s">
        <v>14</v>
      </c>
      <c r="B8" s="100" t="s">
        <v>15</v>
      </c>
      <c r="C8" s="100"/>
      <c r="D8" s="100"/>
      <c r="E8" s="100"/>
      <c r="F8" s="100"/>
      <c r="G8" s="100"/>
      <c r="H8" s="100"/>
      <c r="I8" s="100"/>
      <c r="J8" s="100"/>
      <c r="K8" s="62" t="s">
        <v>264</v>
      </c>
      <c r="L8" s="51"/>
    </row>
    <row r="9" spans="1:12" s="53" customFormat="1" ht="24.95" customHeight="1">
      <c r="A9" s="56" t="s">
        <v>16</v>
      </c>
      <c r="B9" s="100" t="s">
        <v>17</v>
      </c>
      <c r="C9" s="100"/>
      <c r="D9" s="100"/>
      <c r="E9" s="100"/>
      <c r="F9" s="100"/>
      <c r="G9" s="100"/>
      <c r="H9" s="100"/>
      <c r="I9" s="100"/>
      <c r="J9" s="100"/>
      <c r="K9" s="62" t="s">
        <v>264</v>
      </c>
      <c r="L9" s="51"/>
    </row>
    <row r="10" spans="1:12" s="53" customFormat="1" ht="24.95" customHeight="1">
      <c r="A10" s="56" t="s">
        <v>18</v>
      </c>
      <c r="B10" s="100" t="s">
        <v>19</v>
      </c>
      <c r="C10" s="100"/>
      <c r="D10" s="100"/>
      <c r="E10" s="100"/>
      <c r="F10" s="100"/>
      <c r="G10" s="100"/>
      <c r="H10" s="100"/>
      <c r="I10" s="100"/>
      <c r="J10" s="100"/>
      <c r="K10" s="62" t="s">
        <v>264</v>
      </c>
      <c r="L10" s="51"/>
    </row>
    <row r="11" spans="1:12" s="53" customFormat="1" ht="24.95" customHeight="1">
      <c r="A11" s="56" t="s">
        <v>20</v>
      </c>
      <c r="B11" s="100" t="s">
        <v>21</v>
      </c>
      <c r="C11" s="100"/>
      <c r="D11" s="100"/>
      <c r="E11" s="100"/>
      <c r="F11" s="100"/>
      <c r="G11" s="100"/>
      <c r="H11" s="100"/>
      <c r="I11" s="100"/>
      <c r="J11" s="100"/>
      <c r="K11" s="62" t="s">
        <v>264</v>
      </c>
      <c r="L11" s="51"/>
    </row>
    <row r="12" spans="1:12" s="53" customFormat="1" ht="24.95" customHeight="1">
      <c r="A12" s="56" t="s">
        <v>22</v>
      </c>
      <c r="B12" s="100" t="s">
        <v>23</v>
      </c>
      <c r="C12" s="100"/>
      <c r="D12" s="100"/>
      <c r="E12" s="100"/>
      <c r="F12" s="100"/>
      <c r="G12" s="100"/>
      <c r="H12" s="100"/>
      <c r="I12" s="100"/>
      <c r="J12" s="100"/>
      <c r="K12" s="51" t="s">
        <v>265</v>
      </c>
      <c r="L12" s="51" t="s">
        <v>266</v>
      </c>
    </row>
    <row r="13" spans="1:12" s="53" customFormat="1" ht="24.95" customHeight="1">
      <c r="A13" s="56" t="s">
        <v>24</v>
      </c>
      <c r="B13" s="100" t="s">
        <v>25</v>
      </c>
      <c r="C13" s="100"/>
      <c r="D13" s="100"/>
      <c r="E13" s="100"/>
      <c r="F13" s="100"/>
      <c r="G13" s="100"/>
      <c r="H13" s="100"/>
      <c r="I13" s="100"/>
      <c r="J13" s="100"/>
      <c r="K13" s="51" t="s">
        <v>264</v>
      </c>
      <c r="L13" s="51"/>
    </row>
    <row r="14" spans="1:12" s="53" customFormat="1" ht="24.95" customHeight="1">
      <c r="A14" s="56" t="s">
        <v>26</v>
      </c>
      <c r="B14" s="100" t="s">
        <v>27</v>
      </c>
      <c r="C14" s="100"/>
      <c r="D14" s="100"/>
      <c r="E14" s="100"/>
      <c r="F14" s="100"/>
      <c r="G14" s="100"/>
      <c r="H14" s="100"/>
      <c r="I14" s="100"/>
      <c r="J14" s="100"/>
      <c r="K14" s="51" t="s">
        <v>264</v>
      </c>
      <c r="L14" s="51"/>
    </row>
    <row r="15" spans="1:12" ht="24.95" customHeight="1">
      <c r="A15" s="56" t="s">
        <v>28</v>
      </c>
      <c r="B15" s="101" t="s">
        <v>29</v>
      </c>
      <c r="C15" s="101"/>
      <c r="D15" s="101"/>
      <c r="E15" s="101"/>
      <c r="F15" s="101"/>
      <c r="G15" s="101"/>
      <c r="H15" s="101"/>
      <c r="I15" s="101"/>
      <c r="J15" s="101"/>
      <c r="K15" s="51" t="s">
        <v>264</v>
      </c>
      <c r="L15" s="51"/>
    </row>
    <row r="16" spans="1:12" ht="24.95" customHeight="1">
      <c r="A16" s="56" t="s">
        <v>30</v>
      </c>
      <c r="B16" s="100" t="s">
        <v>31</v>
      </c>
      <c r="C16" s="100"/>
      <c r="D16" s="100"/>
      <c r="E16" s="100"/>
      <c r="F16" s="100"/>
      <c r="G16" s="100"/>
      <c r="H16" s="100"/>
      <c r="I16" s="100"/>
      <c r="J16" s="100"/>
      <c r="K16" s="13" t="s">
        <v>265</v>
      </c>
      <c r="L16" s="63" t="s">
        <v>267</v>
      </c>
    </row>
  </sheetData>
  <mergeCells count="15">
    <mergeCell ref="B12:J12"/>
    <mergeCell ref="B13:J13"/>
    <mergeCell ref="B14:J14"/>
    <mergeCell ref="B15:J15"/>
    <mergeCell ref="B16:J16"/>
    <mergeCell ref="B7:J7"/>
    <mergeCell ref="B8:J8"/>
    <mergeCell ref="B9:J9"/>
    <mergeCell ref="B10:J10"/>
    <mergeCell ref="B11:J11"/>
    <mergeCell ref="A1:L1"/>
    <mergeCell ref="B3:J3"/>
    <mergeCell ref="B4:J4"/>
    <mergeCell ref="B5:J5"/>
    <mergeCell ref="B6:J6"/>
  </mergeCells>
  <phoneticPr fontId="0" type="noConversion"/>
  <pageMargins left="0.75" right="0.75" top="1" bottom="1" header="0.5" footer="0.5"/>
  <pageSetup paperSize="9" scale="76" fitToHeight="0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5"/>
  <sheetViews>
    <sheetView showGridLines="0" showZeros="0" topLeftCell="A4" workbookViewId="0">
      <selection activeCell="K44" sqref="K44"/>
    </sheetView>
  </sheetViews>
  <sheetFormatPr defaultColWidth="9.1640625" defaultRowHeight="12.75" customHeight="1"/>
  <cols>
    <col min="1" max="1" width="40.5" customWidth="1"/>
    <col min="2" max="2" width="17.6640625" style="8" customWidth="1"/>
    <col min="3" max="3" width="41" customWidth="1"/>
    <col min="4" max="4" width="20" style="8" customWidth="1"/>
    <col min="5" max="5" width="43" customWidth="1"/>
    <col min="6" max="6" width="16.83203125" customWidth="1"/>
    <col min="7" max="7" width="35.5" customWidth="1"/>
    <col min="8" max="8" width="12.5" customWidth="1"/>
    <col min="9" max="9" width="9.1640625" customWidth="1"/>
  </cols>
  <sheetData>
    <row r="1" spans="1:8" ht="22.5" customHeight="1">
      <c r="A1" s="18" t="s">
        <v>6</v>
      </c>
      <c r="B1" s="19"/>
      <c r="C1" s="19"/>
      <c r="D1" s="19"/>
      <c r="E1" s="19"/>
      <c r="F1" s="20"/>
    </row>
    <row r="2" spans="1:8" ht="22.5" customHeight="1">
      <c r="A2" s="102" t="s">
        <v>7</v>
      </c>
      <c r="B2" s="102"/>
      <c r="C2" s="102"/>
      <c r="D2" s="102"/>
      <c r="E2" s="102"/>
      <c r="F2" s="102"/>
      <c r="G2" s="102"/>
      <c r="H2" s="102"/>
    </row>
    <row r="3" spans="1:8" ht="22.5" customHeight="1">
      <c r="A3" s="103"/>
      <c r="B3" s="103"/>
      <c r="C3" s="21"/>
      <c r="D3" s="21"/>
      <c r="E3" s="22"/>
      <c r="H3" s="23" t="s">
        <v>32</v>
      </c>
    </row>
    <row r="4" spans="1:8" ht="22.5" customHeight="1">
      <c r="A4" s="104" t="s">
        <v>33</v>
      </c>
      <c r="B4" s="105"/>
      <c r="C4" s="104" t="s">
        <v>34</v>
      </c>
      <c r="D4" s="104"/>
      <c r="E4" s="104"/>
      <c r="F4" s="104"/>
      <c r="G4" s="104"/>
      <c r="H4" s="104"/>
    </row>
    <row r="5" spans="1:8" ht="22.5" customHeight="1">
      <c r="A5" s="24" t="s">
        <v>35</v>
      </c>
      <c r="B5" s="48" t="s">
        <v>36</v>
      </c>
      <c r="C5" s="24" t="s">
        <v>37</v>
      </c>
      <c r="D5" s="25" t="s">
        <v>36</v>
      </c>
      <c r="E5" s="24" t="s">
        <v>38</v>
      </c>
      <c r="F5" s="24" t="s">
        <v>36</v>
      </c>
      <c r="G5" s="24" t="s">
        <v>39</v>
      </c>
      <c r="H5" s="24" t="s">
        <v>36</v>
      </c>
    </row>
    <row r="6" spans="1:8" ht="22.5" customHeight="1">
      <c r="A6" s="38" t="s">
        <v>40</v>
      </c>
      <c r="B6" s="64"/>
      <c r="C6" s="49" t="s">
        <v>40</v>
      </c>
      <c r="D6" s="73"/>
      <c r="E6" s="50" t="s">
        <v>40</v>
      </c>
      <c r="F6" s="73"/>
      <c r="G6" s="50" t="s">
        <v>40</v>
      </c>
      <c r="H6" s="74"/>
    </row>
    <row r="7" spans="1:8" ht="22.5" customHeight="1">
      <c r="A7" s="26" t="s">
        <v>41</v>
      </c>
      <c r="B7" s="65">
        <f>B8+B10</f>
        <v>1833.5198370000001</v>
      </c>
      <c r="C7" s="39" t="s">
        <v>42</v>
      </c>
      <c r="D7" s="27">
        <v>645.81743700000004</v>
      </c>
      <c r="E7" s="31" t="s">
        <v>43</v>
      </c>
      <c r="F7" s="27">
        <v>1571.5198370000001</v>
      </c>
      <c r="G7" s="31" t="s">
        <v>44</v>
      </c>
      <c r="H7" s="75">
        <v>1399.425189</v>
      </c>
    </row>
    <row r="8" spans="1:8" ht="22.5" customHeight="1">
      <c r="A8" s="26" t="s">
        <v>45</v>
      </c>
      <c r="B8" s="65">
        <v>1833.5198370000001</v>
      </c>
      <c r="C8" s="39" t="s">
        <v>46</v>
      </c>
      <c r="D8" s="27">
        <v>0</v>
      </c>
      <c r="E8" s="31" t="s">
        <v>47</v>
      </c>
      <c r="F8" s="27">
        <v>1399.425189</v>
      </c>
      <c r="G8" s="31" t="s">
        <v>48</v>
      </c>
      <c r="H8" s="75">
        <v>378.632248</v>
      </c>
    </row>
    <row r="9" spans="1:8" ht="22.5" customHeight="1">
      <c r="A9" s="40" t="s">
        <v>49</v>
      </c>
      <c r="B9" s="27">
        <v>0</v>
      </c>
      <c r="C9" s="39" t="s">
        <v>50</v>
      </c>
      <c r="D9" s="27">
        <v>0</v>
      </c>
      <c r="E9" s="31" t="s">
        <v>51</v>
      </c>
      <c r="F9" s="27">
        <v>166.632248</v>
      </c>
      <c r="G9" s="31" t="s">
        <v>52</v>
      </c>
      <c r="H9" s="75">
        <v>50</v>
      </c>
    </row>
    <row r="10" spans="1:8" ht="22.5" customHeight="1">
      <c r="A10" s="26" t="s">
        <v>53</v>
      </c>
      <c r="B10" s="66">
        <v>0</v>
      </c>
      <c r="C10" s="39" t="s">
        <v>54</v>
      </c>
      <c r="D10" s="27">
        <v>0</v>
      </c>
      <c r="E10" s="31" t="s">
        <v>55</v>
      </c>
      <c r="F10" s="27">
        <v>5.4623999999999997</v>
      </c>
      <c r="G10" s="31" t="s">
        <v>56</v>
      </c>
      <c r="H10" s="75">
        <v>0</v>
      </c>
    </row>
    <row r="11" spans="1:8" ht="22.5" customHeight="1">
      <c r="A11" s="26" t="s">
        <v>57</v>
      </c>
      <c r="B11" s="67"/>
      <c r="C11" s="39" t="s">
        <v>58</v>
      </c>
      <c r="D11" s="27">
        <v>0</v>
      </c>
      <c r="E11" s="31" t="s">
        <v>59</v>
      </c>
      <c r="G11" s="31" t="s">
        <v>60</v>
      </c>
      <c r="H11" s="75">
        <v>0</v>
      </c>
    </row>
    <row r="12" spans="1:8" ht="22.5" customHeight="1">
      <c r="A12" s="26" t="s">
        <v>61</v>
      </c>
      <c r="B12" s="65"/>
      <c r="C12" s="39" t="s">
        <v>62</v>
      </c>
      <c r="D12" s="27">
        <v>0</v>
      </c>
      <c r="E12" s="31" t="s">
        <v>63</v>
      </c>
      <c r="F12" s="27">
        <v>262</v>
      </c>
      <c r="G12" s="31" t="s">
        <v>64</v>
      </c>
      <c r="H12" s="75">
        <v>0</v>
      </c>
    </row>
    <row r="13" spans="1:8" ht="22.5" customHeight="1">
      <c r="A13" s="26" t="s">
        <v>65</v>
      </c>
      <c r="B13" s="65"/>
      <c r="C13" s="39" t="s">
        <v>66</v>
      </c>
      <c r="D13" s="27">
        <v>40.964235000000002</v>
      </c>
      <c r="E13" s="31" t="s">
        <v>47</v>
      </c>
      <c r="F13" s="27">
        <v>0</v>
      </c>
      <c r="G13" s="31" t="s">
        <v>67</v>
      </c>
      <c r="H13" s="75">
        <v>0</v>
      </c>
    </row>
    <row r="14" spans="1:8" ht="22.5" customHeight="1">
      <c r="A14" s="26" t="s">
        <v>68</v>
      </c>
      <c r="B14" s="65"/>
      <c r="C14" s="39" t="s">
        <v>69</v>
      </c>
      <c r="D14" s="27">
        <v>230.30612600000001</v>
      </c>
      <c r="E14" s="31" t="s">
        <v>51</v>
      </c>
      <c r="F14" s="27">
        <v>212</v>
      </c>
      <c r="G14" s="31" t="s">
        <v>70</v>
      </c>
      <c r="H14" s="75">
        <v>0</v>
      </c>
    </row>
    <row r="15" spans="1:8" ht="22.5" customHeight="1">
      <c r="A15" s="26" t="s">
        <v>71</v>
      </c>
      <c r="B15" s="65"/>
      <c r="C15" s="39" t="s">
        <v>72</v>
      </c>
      <c r="D15" s="27">
        <v>0</v>
      </c>
      <c r="E15" s="31" t="s">
        <v>73</v>
      </c>
      <c r="F15" s="27">
        <v>0</v>
      </c>
      <c r="G15" s="31" t="s">
        <v>74</v>
      </c>
      <c r="H15" s="75">
        <v>5.4623999999999997</v>
      </c>
    </row>
    <row r="16" spans="1:8" ht="22.5" customHeight="1">
      <c r="A16" s="41" t="s">
        <v>75</v>
      </c>
      <c r="B16" s="65"/>
      <c r="C16" s="39" t="s">
        <v>76</v>
      </c>
      <c r="D16" s="27">
        <v>132.726439</v>
      </c>
      <c r="E16" s="31" t="s">
        <v>77</v>
      </c>
      <c r="F16" s="27">
        <v>0</v>
      </c>
      <c r="G16" s="31" t="s">
        <v>78</v>
      </c>
      <c r="H16" s="75">
        <v>0</v>
      </c>
    </row>
    <row r="17" spans="1:8" ht="22.5" customHeight="1">
      <c r="A17" s="41" t="s">
        <v>79</v>
      </c>
      <c r="B17" s="65"/>
      <c r="C17" s="39" t="s">
        <v>80</v>
      </c>
      <c r="D17" s="27">
        <v>63.074357999999997</v>
      </c>
      <c r="E17" s="31" t="s">
        <v>81</v>
      </c>
      <c r="F17" s="27">
        <v>0</v>
      </c>
      <c r="G17" s="31" t="s">
        <v>82</v>
      </c>
      <c r="H17" s="75">
        <v>0</v>
      </c>
    </row>
    <row r="18" spans="1:8" ht="22.5" customHeight="1">
      <c r="A18" s="41"/>
      <c r="B18" s="65"/>
      <c r="C18" s="39" t="s">
        <v>83</v>
      </c>
      <c r="D18" s="27">
        <v>720.63124200000004</v>
      </c>
      <c r="E18" s="31" t="s">
        <v>84</v>
      </c>
      <c r="F18" s="27">
        <v>50</v>
      </c>
      <c r="G18" s="31" t="s">
        <v>85</v>
      </c>
      <c r="H18" s="75">
        <v>0</v>
      </c>
    </row>
    <row r="19" spans="1:8" ht="22.5" customHeight="1">
      <c r="A19" s="33"/>
      <c r="B19" s="65"/>
      <c r="C19" s="39" t="s">
        <v>86</v>
      </c>
      <c r="D19" s="27">
        <v>0</v>
      </c>
      <c r="E19" s="31" t="s">
        <v>87</v>
      </c>
      <c r="F19" s="27">
        <v>0</v>
      </c>
      <c r="G19" s="31" t="s">
        <v>88</v>
      </c>
      <c r="H19" s="75">
        <v>0</v>
      </c>
    </row>
    <row r="20" spans="1:8" ht="22.5" customHeight="1">
      <c r="A20" s="33"/>
      <c r="B20" s="27"/>
      <c r="C20" s="39" t="s">
        <v>89</v>
      </c>
      <c r="D20" s="27">
        <v>0</v>
      </c>
      <c r="E20" s="31" t="s">
        <v>90</v>
      </c>
      <c r="F20" s="27">
        <v>0</v>
      </c>
      <c r="G20" s="31" t="s">
        <v>91</v>
      </c>
      <c r="H20" s="75">
        <v>0</v>
      </c>
    </row>
    <row r="21" spans="1:8" ht="22.5" customHeight="1">
      <c r="A21" s="12"/>
      <c r="B21" s="68"/>
      <c r="C21" s="39" t="s">
        <v>92</v>
      </c>
      <c r="D21" s="27">
        <v>0</v>
      </c>
      <c r="E21" s="31" t="s">
        <v>93</v>
      </c>
      <c r="F21" s="27">
        <v>0</v>
      </c>
      <c r="G21" s="31" t="s">
        <v>94</v>
      </c>
      <c r="H21" s="76">
        <v>0</v>
      </c>
    </row>
    <row r="22" spans="1:8" ht="22.5" customHeight="1">
      <c r="A22" s="13"/>
      <c r="B22" s="69"/>
      <c r="C22" s="39" t="s">
        <v>95</v>
      </c>
      <c r="D22" s="27">
        <v>0</v>
      </c>
      <c r="E22" s="31" t="s">
        <v>96</v>
      </c>
      <c r="F22" s="70"/>
      <c r="G22" s="31"/>
      <c r="H22" s="68"/>
    </row>
    <row r="23" spans="1:8" ht="22.5" customHeight="1">
      <c r="A23" s="42"/>
      <c r="B23" s="70"/>
      <c r="C23" s="39" t="s">
        <v>97</v>
      </c>
      <c r="D23" s="27">
        <v>0</v>
      </c>
      <c r="E23" s="35" t="s">
        <v>98</v>
      </c>
      <c r="F23" s="70"/>
      <c r="G23" s="35"/>
      <c r="H23" s="77"/>
    </row>
    <row r="24" spans="1:8" ht="22.5" customHeight="1">
      <c r="A24" s="42"/>
      <c r="B24" s="70"/>
      <c r="C24" s="39" t="s">
        <v>99</v>
      </c>
      <c r="D24" s="27">
        <v>0</v>
      </c>
      <c r="E24" s="35" t="s">
        <v>100</v>
      </c>
      <c r="F24" s="70"/>
      <c r="G24" s="35"/>
      <c r="H24" s="77"/>
    </row>
    <row r="25" spans="1:8" ht="22.5" customHeight="1">
      <c r="A25" s="42"/>
      <c r="B25" s="70"/>
      <c r="C25" s="39" t="s">
        <v>101</v>
      </c>
      <c r="D25" s="27">
        <v>0</v>
      </c>
      <c r="E25" s="35" t="s">
        <v>102</v>
      </c>
      <c r="F25" s="70"/>
      <c r="G25" s="35"/>
      <c r="H25" s="77"/>
    </row>
    <row r="26" spans="1:8" ht="22.5" customHeight="1">
      <c r="A26" s="42"/>
      <c r="B26" s="70"/>
      <c r="C26" s="39" t="s">
        <v>103</v>
      </c>
      <c r="D26" s="27">
        <v>0</v>
      </c>
      <c r="E26" s="35"/>
      <c r="F26" s="70"/>
      <c r="G26" s="35"/>
      <c r="H26" s="77"/>
    </row>
    <row r="27" spans="1:8" ht="22.5" customHeight="1">
      <c r="A27" s="13"/>
      <c r="B27" s="71"/>
      <c r="C27" s="39" t="s">
        <v>104</v>
      </c>
      <c r="D27" s="27">
        <v>0</v>
      </c>
      <c r="E27" s="31"/>
      <c r="F27" s="70"/>
      <c r="G27" s="31"/>
      <c r="H27" s="77"/>
    </row>
    <row r="28" spans="1:8" ht="22.5" customHeight="1">
      <c r="A28" s="42"/>
      <c r="B28" s="71"/>
      <c r="C28" s="39" t="s">
        <v>105</v>
      </c>
      <c r="D28" s="65">
        <v>0</v>
      </c>
      <c r="E28" s="31"/>
      <c r="F28" s="70"/>
      <c r="G28" s="31"/>
      <c r="H28" s="78"/>
    </row>
    <row r="29" spans="1:8" ht="22.5" customHeight="1">
      <c r="A29" s="13"/>
      <c r="B29" s="71"/>
      <c r="C29" s="39" t="s">
        <v>106</v>
      </c>
      <c r="D29" s="27">
        <v>0</v>
      </c>
      <c r="E29" s="31"/>
      <c r="F29" s="70"/>
      <c r="G29" s="31"/>
      <c r="H29" s="78"/>
    </row>
    <row r="30" spans="1:8" ht="22.5" customHeight="1">
      <c r="A30" s="13"/>
      <c r="B30" s="71"/>
      <c r="C30" s="39" t="s">
        <v>107</v>
      </c>
      <c r="D30" s="66">
        <v>0</v>
      </c>
      <c r="E30" s="31"/>
      <c r="F30" s="70"/>
      <c r="G30" s="31"/>
      <c r="H30" s="78"/>
    </row>
    <row r="31" spans="1:8" ht="22.5" customHeight="1">
      <c r="A31" s="13"/>
      <c r="B31" s="71"/>
      <c r="C31" s="39" t="s">
        <v>108</v>
      </c>
      <c r="D31" s="27">
        <v>0</v>
      </c>
      <c r="E31" s="31"/>
      <c r="F31" s="70"/>
      <c r="G31" s="31"/>
      <c r="H31" s="78"/>
    </row>
    <row r="32" spans="1:8" ht="22.5" customHeight="1">
      <c r="A32" s="13"/>
      <c r="B32" s="71"/>
      <c r="C32" s="39" t="s">
        <v>109</v>
      </c>
      <c r="D32" s="27">
        <v>0</v>
      </c>
      <c r="E32" s="31"/>
      <c r="F32" s="70"/>
      <c r="G32" s="31"/>
      <c r="H32" s="78"/>
    </row>
    <row r="33" spans="1:8" ht="22.5" customHeight="1">
      <c r="A33" s="13"/>
      <c r="B33" s="70"/>
      <c r="C33" s="39" t="s">
        <v>110</v>
      </c>
      <c r="D33" s="27">
        <v>0</v>
      </c>
      <c r="E33" s="31"/>
      <c r="F33" s="70"/>
      <c r="G33" s="31"/>
      <c r="H33" s="77"/>
    </row>
    <row r="34" spans="1:8" ht="22.5" customHeight="1">
      <c r="A34" s="12"/>
      <c r="B34" s="70"/>
      <c r="C34" s="39" t="s">
        <v>111</v>
      </c>
      <c r="D34" s="27">
        <v>0</v>
      </c>
      <c r="E34" s="31"/>
      <c r="F34" s="70"/>
      <c r="G34" s="31"/>
      <c r="H34" s="78"/>
    </row>
    <row r="35" spans="1:8" ht="22.5" customHeight="1">
      <c r="A35" s="13"/>
      <c r="B35" s="72"/>
      <c r="C35" s="39" t="s">
        <v>112</v>
      </c>
      <c r="D35" s="27">
        <v>0</v>
      </c>
      <c r="E35" s="31"/>
      <c r="F35" s="70"/>
      <c r="G35" s="31"/>
      <c r="H35" s="78"/>
    </row>
    <row r="36" spans="1:8" ht="22.5" customHeight="1">
      <c r="A36" s="13"/>
      <c r="C36" s="28"/>
      <c r="E36" s="31"/>
      <c r="G36" s="31"/>
      <c r="H36" s="13"/>
    </row>
    <row r="37" spans="1:8" ht="26.25" customHeight="1">
      <c r="A37" s="13"/>
      <c r="B37" s="27"/>
      <c r="C37" s="28"/>
      <c r="D37" s="36"/>
      <c r="E37" s="31"/>
      <c r="F37" s="37"/>
      <c r="G37" s="31"/>
      <c r="H37" s="37"/>
    </row>
    <row r="38" spans="1:8" ht="22.5" customHeight="1">
      <c r="A38" s="25" t="s">
        <v>113</v>
      </c>
      <c r="B38" s="27">
        <v>1833.5198370000001</v>
      </c>
      <c r="C38" s="25" t="s">
        <v>114</v>
      </c>
      <c r="D38" s="27">
        <v>1833.5198370000001</v>
      </c>
      <c r="E38" s="25" t="s">
        <v>114</v>
      </c>
      <c r="F38" s="27">
        <v>1833.5198370000001</v>
      </c>
      <c r="G38" s="25" t="s">
        <v>114</v>
      </c>
      <c r="H38" s="78">
        <f>H7+H8+H9+H10+H11+H12+H13+H14+H15+H16+H17+H18+H19+H20+H21</f>
        <v>1833.5198369999998</v>
      </c>
    </row>
    <row r="39" spans="1:8" ht="22.5" customHeight="1">
      <c r="A39" s="51" t="s">
        <v>115</v>
      </c>
      <c r="B39" s="27"/>
      <c r="C39" s="41" t="s">
        <v>116</v>
      </c>
      <c r="D39" s="36"/>
      <c r="E39" s="41" t="s">
        <v>116</v>
      </c>
      <c r="F39" s="37"/>
      <c r="G39" s="41" t="s">
        <v>116</v>
      </c>
      <c r="H39" s="37"/>
    </row>
    <row r="40" spans="1:8" ht="22.5" customHeight="1">
      <c r="A40" s="51" t="s">
        <v>117</v>
      </c>
      <c r="B40" s="27"/>
      <c r="C40" s="30" t="s">
        <v>118</v>
      </c>
      <c r="D40" s="29"/>
      <c r="E40" s="30" t="s">
        <v>118</v>
      </c>
      <c r="F40" s="29"/>
      <c r="G40" s="30" t="s">
        <v>118</v>
      </c>
      <c r="H40" s="29"/>
    </row>
    <row r="41" spans="1:8" ht="22.5" customHeight="1">
      <c r="A41" s="51" t="s">
        <v>119</v>
      </c>
      <c r="B41" s="52"/>
      <c r="C41" s="44"/>
      <c r="D41" s="36"/>
      <c r="E41" s="13"/>
      <c r="F41" s="36"/>
      <c r="G41" s="13"/>
      <c r="H41" s="36"/>
    </row>
    <row r="42" spans="1:8" ht="22.5" customHeight="1">
      <c r="A42" s="51" t="s">
        <v>120</v>
      </c>
      <c r="B42" s="27"/>
      <c r="C42" s="44"/>
      <c r="D42" s="36"/>
      <c r="E42" s="12"/>
      <c r="F42" s="36"/>
      <c r="G42" s="12"/>
      <c r="H42" s="36"/>
    </row>
    <row r="43" spans="1:8" ht="22.5" customHeight="1">
      <c r="A43" s="51" t="s">
        <v>121</v>
      </c>
      <c r="B43" s="27"/>
      <c r="C43" s="44"/>
      <c r="D43" s="45"/>
      <c r="E43" s="13"/>
      <c r="F43" s="36"/>
      <c r="G43" s="13"/>
      <c r="H43" s="36"/>
    </row>
    <row r="44" spans="1:8" ht="21" customHeight="1">
      <c r="A44" s="13"/>
      <c r="B44" s="27"/>
      <c r="C44" s="12"/>
      <c r="D44" s="45"/>
      <c r="E44" s="12"/>
      <c r="F44" s="45"/>
      <c r="G44" s="12"/>
      <c r="H44" s="45"/>
    </row>
    <row r="45" spans="1:8" ht="22.5" customHeight="1">
      <c r="A45" s="24" t="s">
        <v>122</v>
      </c>
      <c r="B45" s="27">
        <v>1833.5198370000001</v>
      </c>
      <c r="C45" s="46" t="s">
        <v>123</v>
      </c>
      <c r="D45" s="27">
        <v>1833.5198370000001</v>
      </c>
      <c r="E45" s="24" t="s">
        <v>123</v>
      </c>
      <c r="F45" s="27">
        <v>1833.5198370000001</v>
      </c>
      <c r="G45" s="24" t="s">
        <v>123</v>
      </c>
      <c r="H45" s="27">
        <v>1833.5198370000001</v>
      </c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138888888888899" right="0.75138888888888899" top="0.51180555555555596" bottom="0.62986111111111098" header="0" footer="0"/>
  <pageSetup paperSize="9" scale="49" fitToHeight="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1"/>
  <sheetViews>
    <sheetView showGridLines="0" showZeros="0" workbookViewId="0">
      <selection activeCell="C20" sqref="C20"/>
    </sheetView>
  </sheetViews>
  <sheetFormatPr defaultColWidth="9.1640625" defaultRowHeight="12.75" customHeight="1"/>
  <cols>
    <col min="1" max="1" width="13.6640625" customWidth="1"/>
    <col min="2" max="2" width="30.5" customWidth="1"/>
    <col min="3" max="3" width="11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5" width="10.6640625" customWidth="1"/>
    <col min="16" max="16383" width="9.1640625" customWidth="1"/>
  </cols>
  <sheetData>
    <row r="1" spans="1:15" ht="29.25" customHeight="1">
      <c r="A1" s="8" t="s">
        <v>8</v>
      </c>
      <c r="B1" s="8"/>
    </row>
    <row r="2" spans="1:15" ht="35.25" customHeight="1">
      <c r="A2" s="106" t="s">
        <v>9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47"/>
    </row>
    <row r="3" spans="1:15" ht="21.75" customHeight="1">
      <c r="N3" s="14" t="s">
        <v>32</v>
      </c>
    </row>
    <row r="4" spans="1:15" ht="18" customHeight="1">
      <c r="A4" s="112" t="s">
        <v>124</v>
      </c>
      <c r="B4" s="112" t="s">
        <v>125</v>
      </c>
      <c r="C4" s="107" t="s">
        <v>126</v>
      </c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9"/>
    </row>
    <row r="5" spans="1:15" ht="22.5" customHeight="1">
      <c r="A5" s="113"/>
      <c r="B5" s="113"/>
      <c r="C5" s="115" t="s">
        <v>127</v>
      </c>
      <c r="D5" s="110" t="s">
        <v>128</v>
      </c>
      <c r="E5" s="111"/>
      <c r="F5" s="115" t="s">
        <v>129</v>
      </c>
      <c r="G5" s="115" t="s">
        <v>130</v>
      </c>
      <c r="H5" s="115" t="s">
        <v>131</v>
      </c>
      <c r="I5" s="115" t="s">
        <v>132</v>
      </c>
      <c r="J5" s="115" t="s">
        <v>133</v>
      </c>
      <c r="K5" s="115" t="s">
        <v>115</v>
      </c>
      <c r="L5" s="115" t="s">
        <v>119</v>
      </c>
      <c r="M5" s="115" t="s">
        <v>117</v>
      </c>
      <c r="N5" s="115" t="s">
        <v>134</v>
      </c>
    </row>
    <row r="6" spans="1:15" ht="33.950000000000003" customHeight="1">
      <c r="A6" s="114"/>
      <c r="B6" s="114"/>
      <c r="C6" s="116"/>
      <c r="D6" s="9" t="s">
        <v>135</v>
      </c>
      <c r="E6" s="9" t="s">
        <v>136</v>
      </c>
      <c r="F6" s="116"/>
      <c r="G6" s="116"/>
      <c r="H6" s="116"/>
      <c r="I6" s="116"/>
      <c r="J6" s="116"/>
      <c r="K6" s="116"/>
      <c r="L6" s="116"/>
      <c r="M6" s="116"/>
      <c r="N6" s="116"/>
    </row>
    <row r="7" spans="1:15" ht="12.75" customHeight="1">
      <c r="A7" s="11" t="s">
        <v>137</v>
      </c>
      <c r="B7" s="11" t="s">
        <v>137</v>
      </c>
      <c r="C7" s="11" t="s">
        <v>137</v>
      </c>
      <c r="D7" s="11" t="s">
        <v>137</v>
      </c>
      <c r="E7" s="11" t="s">
        <v>137</v>
      </c>
      <c r="F7" s="11" t="s">
        <v>137</v>
      </c>
      <c r="G7" s="11" t="s">
        <v>137</v>
      </c>
      <c r="H7" s="11" t="s">
        <v>137</v>
      </c>
      <c r="I7" s="11" t="s">
        <v>137</v>
      </c>
      <c r="J7" s="11" t="s">
        <v>137</v>
      </c>
      <c r="K7" s="11" t="s">
        <v>137</v>
      </c>
      <c r="L7" s="11" t="s">
        <v>137</v>
      </c>
      <c r="M7" s="11" t="s">
        <v>137</v>
      </c>
      <c r="N7" s="11" t="s">
        <v>137</v>
      </c>
    </row>
    <row r="8" spans="1:15" ht="12.75" customHeight="1">
      <c r="A8" s="79"/>
      <c r="B8" s="80" t="s">
        <v>127</v>
      </c>
      <c r="C8" s="81">
        <v>1833.5198370000001</v>
      </c>
      <c r="D8" s="27">
        <v>1833.5198370000001</v>
      </c>
      <c r="E8" s="82">
        <v>0</v>
      </c>
      <c r="F8" s="83">
        <v>0</v>
      </c>
      <c r="G8" s="27">
        <v>0</v>
      </c>
      <c r="H8" s="83">
        <v>0</v>
      </c>
      <c r="I8" s="81">
        <v>0</v>
      </c>
      <c r="J8" s="81">
        <v>0</v>
      </c>
      <c r="K8" s="81">
        <v>0</v>
      </c>
      <c r="L8" s="81">
        <v>0</v>
      </c>
      <c r="M8" s="81">
        <v>0</v>
      </c>
      <c r="N8" s="27">
        <v>0</v>
      </c>
    </row>
    <row r="9" spans="1:15" ht="12.75" customHeight="1">
      <c r="A9" s="84" t="s">
        <v>268</v>
      </c>
      <c r="B9" s="80" t="s">
        <v>269</v>
      </c>
      <c r="C9" s="81">
        <v>1833.5198370000001</v>
      </c>
      <c r="D9" s="27">
        <v>1833.5198370000001</v>
      </c>
      <c r="E9" s="82">
        <v>0</v>
      </c>
      <c r="F9" s="83">
        <v>0</v>
      </c>
      <c r="G9" s="27">
        <v>0</v>
      </c>
      <c r="H9" s="83">
        <v>0</v>
      </c>
      <c r="I9" s="81">
        <v>0</v>
      </c>
      <c r="J9" s="81">
        <v>0</v>
      </c>
      <c r="K9" s="81">
        <v>0</v>
      </c>
      <c r="L9" s="81">
        <v>0</v>
      </c>
      <c r="M9" s="81">
        <v>0</v>
      </c>
      <c r="N9" s="27">
        <v>0</v>
      </c>
    </row>
    <row r="10" spans="1:15" ht="12.75" customHeight="1">
      <c r="A10" s="84" t="s">
        <v>270</v>
      </c>
      <c r="B10" s="80" t="s">
        <v>271</v>
      </c>
      <c r="C10" s="81">
        <v>659.199344</v>
      </c>
      <c r="D10" s="27">
        <v>659.199344</v>
      </c>
      <c r="E10" s="82">
        <v>0</v>
      </c>
      <c r="F10" s="83">
        <v>0</v>
      </c>
      <c r="G10" s="27">
        <v>0</v>
      </c>
      <c r="H10" s="83">
        <v>0</v>
      </c>
      <c r="I10" s="81">
        <v>0</v>
      </c>
      <c r="J10" s="81">
        <v>0</v>
      </c>
      <c r="K10" s="81">
        <v>0</v>
      </c>
      <c r="L10" s="81">
        <v>0</v>
      </c>
      <c r="M10" s="81">
        <v>0</v>
      </c>
      <c r="N10" s="27">
        <v>0</v>
      </c>
    </row>
    <row r="11" spans="1:15" ht="12.75" customHeight="1">
      <c r="A11" s="84" t="s">
        <v>272</v>
      </c>
      <c r="B11" s="80" t="s">
        <v>273</v>
      </c>
      <c r="C11" s="81">
        <v>101.83192699999999</v>
      </c>
      <c r="D11" s="27">
        <v>101.83192699999999</v>
      </c>
      <c r="E11" s="82">
        <v>0</v>
      </c>
      <c r="F11" s="83">
        <v>0</v>
      </c>
      <c r="G11" s="27">
        <v>0</v>
      </c>
      <c r="H11" s="83">
        <v>0</v>
      </c>
      <c r="I11" s="81">
        <v>0</v>
      </c>
      <c r="J11" s="81">
        <v>0</v>
      </c>
      <c r="K11" s="81">
        <v>0</v>
      </c>
      <c r="L11" s="81">
        <v>0</v>
      </c>
      <c r="M11" s="81">
        <v>0</v>
      </c>
      <c r="N11" s="27">
        <v>0</v>
      </c>
    </row>
    <row r="12" spans="1:15" ht="12.75" customHeight="1">
      <c r="A12" s="84" t="s">
        <v>274</v>
      </c>
      <c r="B12" s="80" t="s">
        <v>275</v>
      </c>
      <c r="C12" s="81">
        <v>41.936900999999999</v>
      </c>
      <c r="D12" s="27">
        <v>41.936900999999999</v>
      </c>
      <c r="E12" s="82">
        <v>0</v>
      </c>
      <c r="F12" s="83">
        <v>0</v>
      </c>
      <c r="G12" s="27">
        <v>0</v>
      </c>
      <c r="H12" s="83">
        <v>0</v>
      </c>
      <c r="I12" s="81">
        <v>0</v>
      </c>
      <c r="J12" s="81">
        <v>0</v>
      </c>
      <c r="K12" s="81">
        <v>0</v>
      </c>
      <c r="L12" s="81">
        <v>0</v>
      </c>
      <c r="M12" s="81">
        <v>0</v>
      </c>
      <c r="N12" s="27">
        <v>0</v>
      </c>
    </row>
    <row r="13" spans="1:15" ht="12.75" customHeight="1">
      <c r="A13" s="84" t="s">
        <v>276</v>
      </c>
      <c r="B13" s="80" t="s">
        <v>277</v>
      </c>
      <c r="C13" s="81">
        <v>233.16655299999999</v>
      </c>
      <c r="D13" s="27">
        <v>233.16655299999999</v>
      </c>
      <c r="E13" s="82">
        <v>0</v>
      </c>
      <c r="F13" s="83">
        <v>0</v>
      </c>
      <c r="G13" s="27">
        <v>0</v>
      </c>
      <c r="H13" s="83">
        <v>0</v>
      </c>
      <c r="I13" s="81">
        <v>0</v>
      </c>
      <c r="J13" s="81">
        <v>0</v>
      </c>
      <c r="K13" s="81">
        <v>0</v>
      </c>
      <c r="L13" s="81">
        <v>0</v>
      </c>
      <c r="M13" s="81">
        <v>0</v>
      </c>
      <c r="N13" s="27">
        <v>0</v>
      </c>
      <c r="O13" s="8"/>
    </row>
    <row r="14" spans="1:15" ht="12.75" customHeight="1">
      <c r="A14" s="84" t="s">
        <v>278</v>
      </c>
      <c r="B14" s="80" t="s">
        <v>279</v>
      </c>
      <c r="C14" s="81">
        <v>64.547521000000003</v>
      </c>
      <c r="D14" s="27">
        <v>64.547521000000003</v>
      </c>
      <c r="E14" s="82">
        <v>0</v>
      </c>
      <c r="F14" s="83">
        <v>0</v>
      </c>
      <c r="G14" s="27">
        <v>0</v>
      </c>
      <c r="H14" s="83">
        <v>0</v>
      </c>
      <c r="I14" s="81">
        <v>0</v>
      </c>
      <c r="J14" s="81">
        <v>0</v>
      </c>
      <c r="K14" s="81">
        <v>0</v>
      </c>
      <c r="L14" s="81">
        <v>0</v>
      </c>
      <c r="M14" s="81">
        <v>0</v>
      </c>
      <c r="N14" s="27">
        <v>0</v>
      </c>
      <c r="O14" s="8"/>
    </row>
    <row r="15" spans="1:15" ht="12.75" customHeight="1">
      <c r="A15" s="84" t="s">
        <v>280</v>
      </c>
      <c r="B15" s="80" t="s">
        <v>281</v>
      </c>
      <c r="C15" s="81">
        <v>626.51273800000001</v>
      </c>
      <c r="D15" s="27">
        <v>626.51273800000001</v>
      </c>
      <c r="E15" s="82">
        <v>0</v>
      </c>
      <c r="F15" s="83">
        <v>0</v>
      </c>
      <c r="G15" s="27">
        <v>0</v>
      </c>
      <c r="H15" s="83">
        <v>0</v>
      </c>
      <c r="I15" s="81">
        <v>0</v>
      </c>
      <c r="J15" s="81">
        <v>0</v>
      </c>
      <c r="K15" s="81">
        <v>0</v>
      </c>
      <c r="L15" s="81">
        <v>0</v>
      </c>
      <c r="M15" s="81">
        <v>0</v>
      </c>
      <c r="N15" s="27">
        <v>0</v>
      </c>
      <c r="O15" s="8"/>
    </row>
    <row r="16" spans="1:15" ht="12.75" customHeight="1">
      <c r="A16" s="84" t="s">
        <v>282</v>
      </c>
      <c r="B16" s="80" t="s">
        <v>283</v>
      </c>
      <c r="C16" s="81">
        <v>106.324853</v>
      </c>
      <c r="D16" s="27">
        <v>106.324853</v>
      </c>
      <c r="E16" s="82">
        <v>0</v>
      </c>
      <c r="F16" s="83">
        <v>0</v>
      </c>
      <c r="G16" s="27">
        <v>0</v>
      </c>
      <c r="H16" s="83">
        <v>0</v>
      </c>
      <c r="I16" s="81">
        <v>0</v>
      </c>
      <c r="J16" s="81">
        <v>0</v>
      </c>
      <c r="K16" s="81">
        <v>0</v>
      </c>
      <c r="L16" s="81">
        <v>0</v>
      </c>
      <c r="M16" s="81">
        <v>0</v>
      </c>
      <c r="N16" s="27">
        <v>0</v>
      </c>
      <c r="O16" s="8"/>
    </row>
    <row r="17" spans="6:15" ht="12.75" customHeight="1">
      <c r="F17" s="8"/>
      <c r="L17" s="8"/>
      <c r="M17" s="8"/>
      <c r="N17" s="8"/>
      <c r="O17" s="8"/>
    </row>
    <row r="18" spans="6:15" ht="12.75" customHeight="1">
      <c r="L18" s="8"/>
      <c r="M18" s="8"/>
      <c r="N18" s="8"/>
      <c r="O18" s="8"/>
    </row>
    <row r="19" spans="6:15" ht="12.75" customHeight="1">
      <c r="L19" s="8"/>
      <c r="N19" s="8"/>
    </row>
    <row r="20" spans="6:15" ht="12.75" customHeight="1">
      <c r="L20" s="8"/>
      <c r="M20" s="8"/>
      <c r="N20" s="8"/>
    </row>
    <row r="21" spans="6:15" ht="12.75" customHeight="1">
      <c r="M21" s="8"/>
      <c r="N21" s="8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1" fitToHeight="1000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7"/>
  <sheetViews>
    <sheetView showGridLines="0" showZeros="0" workbookViewId="0">
      <selection activeCell="D19" sqref="D19"/>
    </sheetView>
  </sheetViews>
  <sheetFormatPr defaultColWidth="9.1640625" defaultRowHeight="12.75" customHeight="1"/>
  <cols>
    <col min="1" max="1" width="13.6640625" customWidth="1"/>
    <col min="2" max="2" width="29.83203125" customWidth="1"/>
    <col min="3" max="3" width="14.33203125" customWidth="1"/>
    <col min="4" max="4" width="12.3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3" width="13.33203125" customWidth="1"/>
    <col min="14" max="16383" width="9.1640625" customWidth="1"/>
  </cols>
  <sheetData>
    <row r="1" spans="1:13" ht="29.25" customHeight="1">
      <c r="A1" s="8" t="s">
        <v>10</v>
      </c>
      <c r="B1" s="8"/>
    </row>
    <row r="2" spans="1:13" ht="35.25" customHeight="1">
      <c r="A2" s="106" t="s">
        <v>11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47"/>
    </row>
    <row r="3" spans="1:13" ht="21.75" customHeight="1">
      <c r="L3" s="14" t="s">
        <v>32</v>
      </c>
    </row>
    <row r="4" spans="1:13" ht="15" customHeight="1">
      <c r="A4" s="117" t="s">
        <v>124</v>
      </c>
      <c r="B4" s="117" t="s">
        <v>125</v>
      </c>
      <c r="C4" s="117" t="s">
        <v>126</v>
      </c>
      <c r="D4" s="117"/>
      <c r="E4" s="117"/>
      <c r="F4" s="117"/>
      <c r="G4" s="117"/>
      <c r="H4" s="117"/>
      <c r="I4" s="117"/>
      <c r="J4" s="117"/>
      <c r="K4" s="117"/>
      <c r="L4" s="117"/>
    </row>
    <row r="5" spans="1:13" ht="30" customHeight="1">
      <c r="A5" s="117"/>
      <c r="B5" s="117"/>
      <c r="C5" s="118" t="s">
        <v>127</v>
      </c>
      <c r="D5" s="118" t="s">
        <v>138</v>
      </c>
      <c r="E5" s="118"/>
      <c r="F5" s="118" t="s">
        <v>129</v>
      </c>
      <c r="G5" s="118" t="s">
        <v>131</v>
      </c>
      <c r="H5" s="118" t="s">
        <v>132</v>
      </c>
      <c r="I5" s="118" t="s">
        <v>133</v>
      </c>
      <c r="J5" s="118" t="s">
        <v>117</v>
      </c>
      <c r="K5" s="118" t="s">
        <v>134</v>
      </c>
      <c r="L5" s="118" t="s">
        <v>119</v>
      </c>
    </row>
    <row r="6" spans="1:13" ht="40.5" customHeight="1">
      <c r="A6" s="117"/>
      <c r="B6" s="117"/>
      <c r="C6" s="118"/>
      <c r="D6" s="9" t="s">
        <v>135</v>
      </c>
      <c r="E6" s="9" t="s">
        <v>139</v>
      </c>
      <c r="F6" s="118"/>
      <c r="G6" s="118"/>
      <c r="H6" s="118"/>
      <c r="I6" s="118"/>
      <c r="J6" s="118"/>
      <c r="K6" s="118"/>
      <c r="L6" s="118"/>
    </row>
    <row r="7" spans="1:13" ht="12.75" customHeight="1">
      <c r="A7" s="11" t="s">
        <v>137</v>
      </c>
      <c r="B7" s="11" t="s">
        <v>137</v>
      </c>
      <c r="C7" s="11" t="s">
        <v>137</v>
      </c>
      <c r="D7" s="11" t="s">
        <v>137</v>
      </c>
      <c r="E7" s="11" t="s">
        <v>137</v>
      </c>
      <c r="F7" s="11" t="s">
        <v>137</v>
      </c>
      <c r="G7" s="11" t="s">
        <v>137</v>
      </c>
      <c r="H7" s="11" t="s">
        <v>137</v>
      </c>
      <c r="I7" s="11" t="s">
        <v>137</v>
      </c>
      <c r="J7" s="11" t="s">
        <v>137</v>
      </c>
      <c r="K7" s="11" t="s">
        <v>137</v>
      </c>
      <c r="L7" s="11" t="s">
        <v>137</v>
      </c>
    </row>
    <row r="8" spans="1:13" ht="12.75" customHeight="1">
      <c r="A8" s="79"/>
      <c r="B8" s="80" t="s">
        <v>127</v>
      </c>
      <c r="C8" s="81">
        <v>1833.5198370000001</v>
      </c>
      <c r="D8" s="81">
        <v>1833.5198370000001</v>
      </c>
      <c r="E8" s="81">
        <v>0</v>
      </c>
      <c r="F8" s="81">
        <v>0</v>
      </c>
      <c r="G8" s="27">
        <v>0</v>
      </c>
      <c r="H8" s="83">
        <v>0</v>
      </c>
      <c r="I8" s="81">
        <v>0</v>
      </c>
      <c r="J8" s="81">
        <v>0</v>
      </c>
      <c r="K8" s="81">
        <v>0</v>
      </c>
      <c r="L8" s="27">
        <v>0</v>
      </c>
    </row>
    <row r="9" spans="1:13" ht="12.75" customHeight="1">
      <c r="A9" s="84" t="s">
        <v>268</v>
      </c>
      <c r="B9" s="80" t="s">
        <v>269</v>
      </c>
      <c r="C9" s="81">
        <v>1833.5198370000001</v>
      </c>
      <c r="D9" s="81">
        <v>1833.5198370000001</v>
      </c>
      <c r="E9" s="81">
        <v>0</v>
      </c>
      <c r="F9" s="81">
        <v>0</v>
      </c>
      <c r="G9" s="27">
        <v>0</v>
      </c>
      <c r="H9" s="83">
        <v>0</v>
      </c>
      <c r="I9" s="81">
        <v>0</v>
      </c>
      <c r="J9" s="81">
        <v>0</v>
      </c>
      <c r="K9" s="81">
        <v>0</v>
      </c>
      <c r="L9" s="27">
        <v>0</v>
      </c>
    </row>
    <row r="10" spans="1:13" ht="12.75" customHeight="1">
      <c r="A10" s="84" t="s">
        <v>270</v>
      </c>
      <c r="B10" s="80" t="s">
        <v>271</v>
      </c>
      <c r="C10" s="81">
        <v>659.199344</v>
      </c>
      <c r="D10" s="81">
        <v>659.199344</v>
      </c>
      <c r="E10" s="81">
        <v>0</v>
      </c>
      <c r="F10" s="81">
        <v>0</v>
      </c>
      <c r="G10" s="27">
        <v>0</v>
      </c>
      <c r="H10" s="83">
        <v>0</v>
      </c>
      <c r="I10" s="81">
        <v>0</v>
      </c>
      <c r="J10" s="81">
        <v>0</v>
      </c>
      <c r="K10" s="81">
        <v>0</v>
      </c>
      <c r="L10" s="27">
        <v>0</v>
      </c>
    </row>
    <row r="11" spans="1:13" ht="12.75" customHeight="1">
      <c r="A11" s="84" t="s">
        <v>272</v>
      </c>
      <c r="B11" s="80" t="s">
        <v>273</v>
      </c>
      <c r="C11" s="81">
        <v>101.83192699999999</v>
      </c>
      <c r="D11" s="81">
        <v>101.83192699999999</v>
      </c>
      <c r="E11" s="81">
        <v>0</v>
      </c>
      <c r="F11" s="81">
        <v>0</v>
      </c>
      <c r="G11" s="27">
        <v>0</v>
      </c>
      <c r="H11" s="83">
        <v>0</v>
      </c>
      <c r="I11" s="81">
        <v>0</v>
      </c>
      <c r="J11" s="81">
        <v>0</v>
      </c>
      <c r="K11" s="81">
        <v>0</v>
      </c>
      <c r="L11" s="27">
        <v>0</v>
      </c>
    </row>
    <row r="12" spans="1:13" ht="12.75" customHeight="1">
      <c r="A12" s="84" t="s">
        <v>274</v>
      </c>
      <c r="B12" s="80" t="s">
        <v>275</v>
      </c>
      <c r="C12" s="81">
        <v>41.936900999999999</v>
      </c>
      <c r="D12" s="81">
        <v>41.936900999999999</v>
      </c>
      <c r="E12" s="81">
        <v>0</v>
      </c>
      <c r="F12" s="81">
        <v>0</v>
      </c>
      <c r="G12" s="27">
        <v>0</v>
      </c>
      <c r="H12" s="83">
        <v>0</v>
      </c>
      <c r="I12" s="81">
        <v>0</v>
      </c>
      <c r="J12" s="81">
        <v>0</v>
      </c>
      <c r="K12" s="81">
        <v>0</v>
      </c>
      <c r="L12" s="27">
        <v>0</v>
      </c>
    </row>
    <row r="13" spans="1:13" ht="12.75" customHeight="1">
      <c r="A13" s="84" t="s">
        <v>276</v>
      </c>
      <c r="B13" s="80" t="s">
        <v>277</v>
      </c>
      <c r="C13" s="81">
        <v>233.16655299999999</v>
      </c>
      <c r="D13" s="81">
        <v>233.16655299999999</v>
      </c>
      <c r="E13" s="81">
        <v>0</v>
      </c>
      <c r="F13" s="81">
        <v>0</v>
      </c>
      <c r="G13" s="27">
        <v>0</v>
      </c>
      <c r="H13" s="83">
        <v>0</v>
      </c>
      <c r="I13" s="81">
        <v>0</v>
      </c>
      <c r="J13" s="81">
        <v>0</v>
      </c>
      <c r="K13" s="81">
        <v>0</v>
      </c>
      <c r="L13" s="27">
        <v>0</v>
      </c>
      <c r="M13" s="8"/>
    </row>
    <row r="14" spans="1:13" ht="12.75" customHeight="1">
      <c r="A14" s="84" t="s">
        <v>278</v>
      </c>
      <c r="B14" s="80" t="s">
        <v>279</v>
      </c>
      <c r="C14" s="81">
        <v>64.547521000000003</v>
      </c>
      <c r="D14" s="81">
        <v>64.547521000000003</v>
      </c>
      <c r="E14" s="81">
        <v>0</v>
      </c>
      <c r="F14" s="81">
        <v>0</v>
      </c>
      <c r="G14" s="27">
        <v>0</v>
      </c>
      <c r="H14" s="83">
        <v>0</v>
      </c>
      <c r="I14" s="81">
        <v>0</v>
      </c>
      <c r="J14" s="81">
        <v>0</v>
      </c>
      <c r="K14" s="81">
        <v>0</v>
      </c>
      <c r="L14" s="27">
        <v>0</v>
      </c>
      <c r="M14" s="8"/>
    </row>
    <row r="15" spans="1:13" ht="12.75" customHeight="1">
      <c r="A15" s="84" t="s">
        <v>280</v>
      </c>
      <c r="B15" s="80" t="s">
        <v>281</v>
      </c>
      <c r="C15" s="81">
        <v>626.51273800000001</v>
      </c>
      <c r="D15" s="81">
        <v>626.51273800000001</v>
      </c>
      <c r="E15" s="81">
        <v>0</v>
      </c>
      <c r="F15" s="81">
        <v>0</v>
      </c>
      <c r="G15" s="27">
        <v>0</v>
      </c>
      <c r="H15" s="83">
        <v>0</v>
      </c>
      <c r="I15" s="81">
        <v>0</v>
      </c>
      <c r="J15" s="81">
        <v>0</v>
      </c>
      <c r="K15" s="81">
        <v>0</v>
      </c>
      <c r="L15" s="27">
        <v>0</v>
      </c>
      <c r="M15" s="8"/>
    </row>
    <row r="16" spans="1:13" ht="12.75" customHeight="1">
      <c r="A16" s="84" t="s">
        <v>282</v>
      </c>
      <c r="B16" s="80" t="s">
        <v>283</v>
      </c>
      <c r="C16" s="81">
        <v>106.324853</v>
      </c>
      <c r="D16" s="81">
        <v>106.324853</v>
      </c>
      <c r="E16" s="81">
        <v>0</v>
      </c>
      <c r="F16" s="81">
        <v>0</v>
      </c>
      <c r="G16" s="27">
        <v>0</v>
      </c>
      <c r="H16" s="83">
        <v>0</v>
      </c>
      <c r="I16" s="81">
        <v>0</v>
      </c>
      <c r="J16" s="81">
        <v>0</v>
      </c>
      <c r="K16" s="81">
        <v>0</v>
      </c>
      <c r="L16" s="27">
        <v>0</v>
      </c>
      <c r="M16" s="8"/>
    </row>
    <row r="17" spans="6:11" ht="12.75" customHeight="1">
      <c r="F17" s="8"/>
      <c r="I17" s="8"/>
      <c r="J17" s="8"/>
      <c r="K17" s="8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3" fitToHeight="100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0"/>
  <sheetViews>
    <sheetView showGridLines="0" showZeros="0" topLeftCell="B4" workbookViewId="0">
      <selection activeCell="C47" sqref="C47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12.33203125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18" t="s">
        <v>12</v>
      </c>
      <c r="B1" s="19"/>
      <c r="C1" s="19"/>
      <c r="D1" s="19"/>
      <c r="E1" s="19"/>
      <c r="F1" s="19"/>
      <c r="G1" s="19"/>
      <c r="H1" s="20"/>
    </row>
    <row r="2" spans="1:10" ht="22.5" customHeight="1">
      <c r="A2" s="102" t="s">
        <v>13</v>
      </c>
      <c r="B2" s="102"/>
      <c r="C2" s="102"/>
      <c r="D2" s="102"/>
      <c r="E2" s="102"/>
      <c r="F2" s="102"/>
      <c r="G2" s="102"/>
      <c r="H2" s="102"/>
    </row>
    <row r="3" spans="1:10" ht="22.5" customHeight="1">
      <c r="A3" s="103"/>
      <c r="B3" s="103"/>
      <c r="C3" s="21"/>
      <c r="D3" s="21"/>
      <c r="E3" s="22"/>
      <c r="F3" s="22"/>
      <c r="G3" s="22"/>
      <c r="H3" s="23" t="s">
        <v>32</v>
      </c>
    </row>
    <row r="4" spans="1:10" ht="22.5" customHeight="1">
      <c r="A4" s="104" t="s">
        <v>33</v>
      </c>
      <c r="B4" s="104"/>
      <c r="C4" s="104" t="s">
        <v>34</v>
      </c>
      <c r="D4" s="104"/>
      <c r="E4" s="104"/>
      <c r="F4" s="104"/>
      <c r="G4" s="104"/>
      <c r="H4" s="104"/>
    </row>
    <row r="5" spans="1:10" ht="22.5" customHeight="1">
      <c r="A5" s="24" t="s">
        <v>35</v>
      </c>
      <c r="B5" s="24" t="s">
        <v>36</v>
      </c>
      <c r="C5" s="24" t="s">
        <v>37</v>
      </c>
      <c r="D5" s="25" t="s">
        <v>36</v>
      </c>
      <c r="E5" s="24" t="s">
        <v>38</v>
      </c>
      <c r="F5" s="24" t="s">
        <v>36</v>
      </c>
      <c r="G5" s="24" t="s">
        <v>39</v>
      </c>
      <c r="H5" s="24" t="s">
        <v>36</v>
      </c>
    </row>
    <row r="6" spans="1:10" ht="22.5" customHeight="1">
      <c r="A6" s="38" t="s">
        <v>140</v>
      </c>
      <c r="B6" s="65">
        <v>1833.5198370000001</v>
      </c>
      <c r="C6" s="38" t="s">
        <v>140</v>
      </c>
      <c r="D6" s="65">
        <v>1833.5198370000001</v>
      </c>
      <c r="E6" s="31" t="s">
        <v>140</v>
      </c>
      <c r="F6" s="65">
        <v>1833.5198370000001</v>
      </c>
      <c r="G6" s="31" t="s">
        <v>140</v>
      </c>
      <c r="H6" s="65">
        <v>1833.5198370000001</v>
      </c>
    </row>
    <row r="7" spans="1:10" ht="22.5" customHeight="1">
      <c r="A7" s="26" t="s">
        <v>141</v>
      </c>
      <c r="B7" s="27">
        <f>B6+B10</f>
        <v>1833.5198370000001</v>
      </c>
      <c r="C7" s="39" t="s">
        <v>42</v>
      </c>
      <c r="D7" s="27">
        <v>645.81743700000004</v>
      </c>
      <c r="E7" s="31" t="s">
        <v>43</v>
      </c>
      <c r="F7" s="27">
        <v>1571.5198370000001</v>
      </c>
      <c r="G7" s="31" t="s">
        <v>44</v>
      </c>
      <c r="H7" s="75">
        <v>1399.425189</v>
      </c>
    </row>
    <row r="8" spans="1:10" ht="22.5" customHeight="1">
      <c r="A8" s="40" t="s">
        <v>142</v>
      </c>
      <c r="B8" s="13"/>
      <c r="C8" s="39" t="s">
        <v>46</v>
      </c>
      <c r="D8" s="27">
        <v>0</v>
      </c>
      <c r="E8" s="31" t="s">
        <v>47</v>
      </c>
      <c r="F8" s="27">
        <v>1399.425189</v>
      </c>
      <c r="G8" s="31" t="s">
        <v>48</v>
      </c>
      <c r="H8" s="75">
        <v>378.632248</v>
      </c>
      <c r="J8" s="8"/>
    </row>
    <row r="9" spans="1:10" ht="22.5" customHeight="1">
      <c r="A9" s="26" t="s">
        <v>143</v>
      </c>
      <c r="B9" s="27">
        <v>0</v>
      </c>
      <c r="C9" s="39" t="s">
        <v>50</v>
      </c>
      <c r="D9" s="27">
        <v>0</v>
      </c>
      <c r="E9" s="31" t="s">
        <v>51</v>
      </c>
      <c r="F9" s="27">
        <v>166.632248</v>
      </c>
      <c r="G9" s="31" t="s">
        <v>52</v>
      </c>
      <c r="H9" s="75">
        <v>50</v>
      </c>
    </row>
    <row r="10" spans="1:10" ht="22.5" customHeight="1">
      <c r="A10" s="26" t="s">
        <v>144</v>
      </c>
      <c r="B10" s="66">
        <v>0</v>
      </c>
      <c r="C10" s="39" t="s">
        <v>54</v>
      </c>
      <c r="D10" s="27">
        <v>0</v>
      </c>
      <c r="E10" s="31" t="s">
        <v>55</v>
      </c>
      <c r="F10" s="27">
        <v>5.4623999999999997</v>
      </c>
      <c r="G10" s="31" t="s">
        <v>56</v>
      </c>
      <c r="H10" s="75">
        <v>0</v>
      </c>
    </row>
    <row r="11" spans="1:10" ht="22.5" customHeight="1">
      <c r="A11" s="26"/>
      <c r="B11" s="67"/>
      <c r="C11" s="39" t="s">
        <v>58</v>
      </c>
      <c r="D11" s="27">
        <v>0</v>
      </c>
      <c r="E11" s="31" t="s">
        <v>59</v>
      </c>
      <c r="G11" s="31" t="s">
        <v>60</v>
      </c>
      <c r="H11" s="75">
        <v>0</v>
      </c>
    </row>
    <row r="12" spans="1:10" ht="22.5" customHeight="1">
      <c r="A12" s="26"/>
      <c r="B12" s="65"/>
      <c r="C12" s="39" t="s">
        <v>62</v>
      </c>
      <c r="D12" s="27">
        <v>0</v>
      </c>
      <c r="E12" s="31" t="s">
        <v>63</v>
      </c>
      <c r="F12" s="27">
        <v>262</v>
      </c>
      <c r="G12" s="31" t="s">
        <v>64</v>
      </c>
      <c r="H12" s="75">
        <v>0</v>
      </c>
    </row>
    <row r="13" spans="1:10" ht="22.5" customHeight="1">
      <c r="A13" s="26"/>
      <c r="B13" s="65"/>
      <c r="C13" s="39" t="s">
        <v>66</v>
      </c>
      <c r="D13" s="27">
        <v>40.964235000000002</v>
      </c>
      <c r="E13" s="31" t="s">
        <v>47</v>
      </c>
      <c r="F13" s="27">
        <v>0</v>
      </c>
      <c r="G13" s="31" t="s">
        <v>67</v>
      </c>
      <c r="H13" s="75">
        <v>0</v>
      </c>
    </row>
    <row r="14" spans="1:10" ht="22.5" customHeight="1">
      <c r="A14" s="26"/>
      <c r="B14" s="65"/>
      <c r="C14" s="39" t="s">
        <v>69</v>
      </c>
      <c r="D14" s="27">
        <v>230.30612600000001</v>
      </c>
      <c r="E14" s="31" t="s">
        <v>51</v>
      </c>
      <c r="F14" s="27">
        <v>212</v>
      </c>
      <c r="G14" s="31" t="s">
        <v>70</v>
      </c>
      <c r="H14" s="75">
        <v>0</v>
      </c>
    </row>
    <row r="15" spans="1:10" ht="22.5" customHeight="1">
      <c r="A15" s="41"/>
      <c r="B15" s="65"/>
      <c r="C15" s="39" t="s">
        <v>72</v>
      </c>
      <c r="D15" s="27">
        <v>0</v>
      </c>
      <c r="E15" s="31" t="s">
        <v>73</v>
      </c>
      <c r="F15" s="27">
        <v>0</v>
      </c>
      <c r="G15" s="31" t="s">
        <v>74</v>
      </c>
      <c r="H15" s="75">
        <v>5.4623999999999997</v>
      </c>
    </row>
    <row r="16" spans="1:10" ht="22.5" customHeight="1">
      <c r="A16" s="41"/>
      <c r="B16" s="65"/>
      <c r="C16" s="39" t="s">
        <v>76</v>
      </c>
      <c r="D16" s="27">
        <v>132.726439</v>
      </c>
      <c r="E16" s="31" t="s">
        <v>77</v>
      </c>
      <c r="F16" s="27">
        <v>0</v>
      </c>
      <c r="G16" s="31" t="s">
        <v>78</v>
      </c>
      <c r="H16" s="29"/>
    </row>
    <row r="17" spans="1:10" ht="22.5" customHeight="1">
      <c r="A17" s="41"/>
      <c r="B17" s="65"/>
      <c r="C17" s="39" t="s">
        <v>80</v>
      </c>
      <c r="D17" s="27">
        <v>63.074357999999997</v>
      </c>
      <c r="E17" s="31" t="s">
        <v>81</v>
      </c>
      <c r="F17" s="27">
        <v>0</v>
      </c>
      <c r="G17" s="31" t="s">
        <v>82</v>
      </c>
      <c r="H17" s="29"/>
    </row>
    <row r="18" spans="1:10" ht="22.5" customHeight="1">
      <c r="A18" s="41"/>
      <c r="B18" s="65"/>
      <c r="C18" s="39" t="s">
        <v>83</v>
      </c>
      <c r="D18" s="27">
        <v>720.63124200000004</v>
      </c>
      <c r="E18" s="31" t="s">
        <v>84</v>
      </c>
      <c r="F18" s="27">
        <v>50</v>
      </c>
      <c r="G18" s="31" t="s">
        <v>85</v>
      </c>
      <c r="H18" s="29"/>
    </row>
    <row r="19" spans="1:10" ht="22.5" customHeight="1">
      <c r="A19" s="33"/>
      <c r="B19" s="65"/>
      <c r="C19" s="39" t="s">
        <v>86</v>
      </c>
      <c r="D19" s="27">
        <v>0</v>
      </c>
      <c r="E19" s="31" t="s">
        <v>87</v>
      </c>
      <c r="F19" s="27">
        <v>0</v>
      </c>
      <c r="G19" s="31" t="s">
        <v>88</v>
      </c>
      <c r="H19" s="29"/>
    </row>
    <row r="20" spans="1:10" ht="22.5" customHeight="1">
      <c r="A20" s="33"/>
      <c r="B20" s="27"/>
      <c r="C20" s="39" t="s">
        <v>89</v>
      </c>
      <c r="D20" s="27">
        <v>0</v>
      </c>
      <c r="E20" s="31" t="s">
        <v>90</v>
      </c>
      <c r="F20" s="27">
        <v>0</v>
      </c>
      <c r="G20" s="31" t="s">
        <v>91</v>
      </c>
      <c r="H20" s="29"/>
    </row>
    <row r="21" spans="1:10" ht="22.5" customHeight="1">
      <c r="A21" s="12"/>
      <c r="B21" s="68"/>
      <c r="C21" s="39" t="s">
        <v>92</v>
      </c>
      <c r="D21" s="27">
        <v>0</v>
      </c>
      <c r="E21" s="31" t="s">
        <v>93</v>
      </c>
      <c r="F21" s="27">
        <v>0</v>
      </c>
      <c r="G21" s="31" t="s">
        <v>94</v>
      </c>
      <c r="H21" s="29"/>
    </row>
    <row r="22" spans="1:10" ht="22.5" customHeight="1">
      <c r="A22" s="13"/>
      <c r="B22" s="69"/>
      <c r="C22" s="39" t="s">
        <v>95</v>
      </c>
      <c r="D22" s="27">
        <v>0</v>
      </c>
      <c r="E22" s="31" t="s">
        <v>96</v>
      </c>
      <c r="F22" s="70"/>
      <c r="G22" s="31"/>
      <c r="H22" s="29"/>
    </row>
    <row r="23" spans="1:10" ht="22.5" customHeight="1">
      <c r="A23" s="42"/>
      <c r="B23" s="70"/>
      <c r="C23" s="39" t="s">
        <v>97</v>
      </c>
      <c r="D23" s="27">
        <v>0</v>
      </c>
      <c r="E23" s="35" t="s">
        <v>98</v>
      </c>
      <c r="F23" s="70"/>
      <c r="G23" s="35"/>
      <c r="H23" s="29"/>
    </row>
    <row r="24" spans="1:10" ht="22.5" customHeight="1">
      <c r="A24" s="42"/>
      <c r="B24" s="70"/>
      <c r="C24" s="39" t="s">
        <v>99</v>
      </c>
      <c r="D24" s="27">
        <v>0</v>
      </c>
      <c r="E24" s="35" t="s">
        <v>100</v>
      </c>
      <c r="F24" s="70"/>
      <c r="G24" s="35"/>
      <c r="H24" s="29"/>
    </row>
    <row r="25" spans="1:10" ht="22.5" customHeight="1">
      <c r="A25" s="42"/>
      <c r="B25" s="70"/>
      <c r="C25" s="39" t="s">
        <v>101</v>
      </c>
      <c r="D25" s="27">
        <v>0</v>
      </c>
      <c r="E25" s="35" t="s">
        <v>102</v>
      </c>
      <c r="F25" s="70"/>
      <c r="G25" s="35"/>
      <c r="H25" s="29"/>
      <c r="I25" s="8"/>
    </row>
    <row r="26" spans="1:10" ht="22.5" customHeight="1">
      <c r="A26" s="42"/>
      <c r="B26" s="70"/>
      <c r="C26" s="39" t="s">
        <v>103</v>
      </c>
      <c r="D26" s="27">
        <v>0</v>
      </c>
      <c r="E26" s="31"/>
      <c r="F26" s="70"/>
      <c r="G26" s="31"/>
      <c r="H26" s="29"/>
      <c r="I26" s="8"/>
      <c r="J26" s="8"/>
    </row>
    <row r="27" spans="1:10" ht="22.5" customHeight="1">
      <c r="A27" s="13"/>
      <c r="B27" s="71"/>
      <c r="C27" s="39" t="s">
        <v>104</v>
      </c>
      <c r="D27" s="27">
        <v>0</v>
      </c>
      <c r="E27" s="43"/>
      <c r="F27" s="70"/>
      <c r="G27" s="31"/>
      <c r="H27" s="29"/>
      <c r="I27" s="8"/>
      <c r="J27" s="8"/>
    </row>
    <row r="28" spans="1:10" ht="22.5" customHeight="1">
      <c r="A28" s="42"/>
      <c r="B28" s="71"/>
      <c r="C28" s="39" t="s">
        <v>105</v>
      </c>
      <c r="D28" s="65">
        <v>0</v>
      </c>
      <c r="E28" s="31"/>
      <c r="F28" s="70"/>
      <c r="G28" s="31"/>
      <c r="H28" s="29"/>
      <c r="I28" s="8"/>
      <c r="J28" s="8"/>
    </row>
    <row r="29" spans="1:10" ht="22.5" customHeight="1">
      <c r="A29" s="13"/>
      <c r="B29" s="71"/>
      <c r="C29" s="39" t="s">
        <v>106</v>
      </c>
      <c r="D29" s="27">
        <v>0</v>
      </c>
      <c r="E29" s="31"/>
      <c r="F29" s="70"/>
      <c r="G29" s="31"/>
      <c r="H29" s="29"/>
      <c r="I29" s="8"/>
      <c r="J29" s="8"/>
    </row>
    <row r="30" spans="1:10" ht="22.5" customHeight="1">
      <c r="A30" s="13"/>
      <c r="B30" s="71"/>
      <c r="C30" s="39" t="s">
        <v>107</v>
      </c>
      <c r="D30" s="66">
        <v>0</v>
      </c>
      <c r="E30" s="31"/>
      <c r="F30" s="70"/>
      <c r="G30" s="31"/>
      <c r="H30" s="29"/>
      <c r="I30" s="8"/>
    </row>
    <row r="31" spans="1:10" ht="22.5" customHeight="1">
      <c r="A31" s="13"/>
      <c r="B31" s="71"/>
      <c r="C31" s="39" t="s">
        <v>108</v>
      </c>
      <c r="D31" s="27">
        <v>0</v>
      </c>
      <c r="E31" s="31"/>
      <c r="F31" s="70"/>
      <c r="G31" s="31"/>
      <c r="H31" s="29"/>
    </row>
    <row r="32" spans="1:10" ht="22.5" customHeight="1">
      <c r="A32" s="13"/>
      <c r="B32" s="71"/>
      <c r="C32" s="39" t="s">
        <v>109</v>
      </c>
      <c r="D32" s="27">
        <v>0</v>
      </c>
      <c r="E32" s="31"/>
      <c r="F32" s="70"/>
      <c r="G32" s="31"/>
      <c r="H32" s="29"/>
    </row>
    <row r="33" spans="1:10" ht="22.5" customHeight="1">
      <c r="A33" s="13"/>
      <c r="B33" s="70"/>
      <c r="C33" s="39" t="s">
        <v>110</v>
      </c>
      <c r="D33" s="27">
        <v>0</v>
      </c>
      <c r="E33" s="31"/>
      <c r="F33" s="70"/>
      <c r="G33" s="31"/>
      <c r="H33" s="29"/>
      <c r="I33" s="8"/>
      <c r="J33" s="8"/>
    </row>
    <row r="34" spans="1:10" ht="22.5" customHeight="1">
      <c r="A34" s="12"/>
      <c r="B34" s="70"/>
      <c r="C34" s="39" t="s">
        <v>111</v>
      </c>
      <c r="D34" s="27">
        <v>0</v>
      </c>
      <c r="E34" s="31"/>
      <c r="F34" s="70"/>
      <c r="G34" s="31"/>
      <c r="H34" s="29"/>
    </row>
    <row r="35" spans="1:10" ht="22.5" customHeight="1">
      <c r="A35" s="13"/>
      <c r="B35" s="72"/>
      <c r="C35" s="39" t="s">
        <v>112</v>
      </c>
      <c r="D35" s="27">
        <v>0</v>
      </c>
      <c r="E35" s="26"/>
      <c r="F35" s="70"/>
      <c r="G35" s="26"/>
      <c r="H35" s="37"/>
    </row>
    <row r="36" spans="1:10" ht="18" customHeight="1">
      <c r="A36" s="25" t="s">
        <v>113</v>
      </c>
      <c r="B36" s="27">
        <v>1833.5198370000001</v>
      </c>
      <c r="C36" s="25" t="s">
        <v>114</v>
      </c>
      <c r="D36" s="27">
        <v>1833.5198370000001</v>
      </c>
      <c r="E36" s="25" t="s">
        <v>114</v>
      </c>
      <c r="F36" s="27">
        <v>1833.5198370000001</v>
      </c>
      <c r="G36" s="25" t="s">
        <v>114</v>
      </c>
      <c r="H36" s="65">
        <v>1833.5198370000001</v>
      </c>
    </row>
    <row r="37" spans="1:10" ht="18" customHeight="1">
      <c r="A37" s="39" t="s">
        <v>119</v>
      </c>
      <c r="B37" s="27"/>
      <c r="C37" s="41" t="s">
        <v>116</v>
      </c>
      <c r="D37" s="36"/>
      <c r="E37" s="41" t="s">
        <v>116</v>
      </c>
      <c r="F37" s="41"/>
      <c r="G37" s="41" t="s">
        <v>116</v>
      </c>
      <c r="H37" s="37"/>
    </row>
    <row r="38" spans="1:10" ht="18" customHeight="1">
      <c r="A38" s="39"/>
      <c r="B38" s="27"/>
      <c r="C38" s="33"/>
      <c r="D38" s="29"/>
      <c r="E38" s="33"/>
      <c r="F38" s="33"/>
      <c r="G38" s="33"/>
      <c r="H38" s="29"/>
    </row>
    <row r="39" spans="1:10" ht="22.5" customHeight="1">
      <c r="A39" s="39"/>
      <c r="B39" s="27"/>
      <c r="C39" s="44"/>
      <c r="D39" s="45"/>
      <c r="E39" s="13"/>
      <c r="F39" s="13"/>
      <c r="G39" s="13"/>
      <c r="H39" s="36"/>
    </row>
    <row r="40" spans="1:10" ht="21" customHeight="1">
      <c r="A40" s="13"/>
      <c r="B40" s="27"/>
      <c r="C40" s="12"/>
      <c r="D40" s="45"/>
      <c r="E40" s="12"/>
      <c r="F40" s="12"/>
      <c r="G40" s="12"/>
      <c r="H40" s="45"/>
    </row>
    <row r="41" spans="1:10" ht="18" customHeight="1">
      <c r="A41" s="24" t="s">
        <v>122</v>
      </c>
      <c r="B41" s="27">
        <v>1833.5198370000001</v>
      </c>
      <c r="C41" s="46" t="s">
        <v>123</v>
      </c>
      <c r="D41" s="27">
        <v>1833.5198370000001</v>
      </c>
      <c r="E41" s="24" t="s">
        <v>123</v>
      </c>
      <c r="F41" s="27">
        <v>1833.5198370000001</v>
      </c>
      <c r="G41" s="24" t="s">
        <v>123</v>
      </c>
      <c r="H41" s="27">
        <v>1833.5198370000001</v>
      </c>
    </row>
    <row r="42" spans="1:10" ht="12.75" customHeight="1">
      <c r="D42" s="8"/>
      <c r="H42" s="8"/>
    </row>
    <row r="43" spans="1:10" ht="12.75" customHeight="1">
      <c r="D43" s="8"/>
      <c r="H43" s="8"/>
    </row>
    <row r="44" spans="1:10" ht="12.75" customHeight="1">
      <c r="D44" s="8"/>
      <c r="H44" s="8"/>
    </row>
    <row r="45" spans="1:10" ht="12.75" customHeight="1">
      <c r="D45" s="8"/>
      <c r="H45" s="8"/>
    </row>
    <row r="46" spans="1:10" ht="12.75" customHeight="1">
      <c r="D46" s="8"/>
      <c r="H46" s="8"/>
    </row>
    <row r="47" spans="1:10" ht="12.75" customHeight="1">
      <c r="D47" s="8"/>
      <c r="H47" s="8"/>
    </row>
    <row r="48" spans="1:10" ht="12.75" customHeight="1">
      <c r="D48" s="8"/>
      <c r="H48" s="8"/>
    </row>
    <row r="49" spans="4:8" ht="12.75" customHeight="1">
      <c r="D49" s="8"/>
      <c r="H49" s="8"/>
    </row>
    <row r="50" spans="4:8" ht="12.75" customHeight="1">
      <c r="D50" s="8"/>
      <c r="H50" s="8"/>
    </row>
    <row r="51" spans="4:8" ht="12.75" customHeight="1">
      <c r="D51" s="8"/>
      <c r="H51" s="8"/>
    </row>
    <row r="52" spans="4:8" ht="12.75" customHeight="1">
      <c r="D52" s="8"/>
      <c r="H52" s="8"/>
    </row>
    <row r="53" spans="4:8" ht="12.75" customHeight="1">
      <c r="D53" s="8"/>
      <c r="H53" s="8"/>
    </row>
    <row r="54" spans="4:8" ht="12.75" customHeight="1">
      <c r="D54" s="8"/>
      <c r="H54" s="8"/>
    </row>
    <row r="55" spans="4:8" ht="12.75" customHeight="1">
      <c r="H55" s="8"/>
    </row>
    <row r="56" spans="4:8" ht="12.75" customHeight="1">
      <c r="H56" s="8"/>
    </row>
    <row r="57" spans="4:8" ht="12.75" customHeight="1">
      <c r="H57" s="8"/>
    </row>
    <row r="58" spans="4:8" ht="12.75" customHeight="1">
      <c r="H58" s="8"/>
    </row>
    <row r="59" spans="4:8" ht="12.75" customHeight="1">
      <c r="H59" s="8"/>
    </row>
    <row r="60" spans="4:8" ht="12.75" customHeight="1">
      <c r="H60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45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76"/>
  <sheetViews>
    <sheetView showGridLines="0" showZeros="0" topLeftCell="A4" workbookViewId="0">
      <selection activeCell="J16" sqref="J16"/>
    </sheetView>
  </sheetViews>
  <sheetFormatPr defaultColWidth="9.1640625" defaultRowHeight="12.75" customHeight="1"/>
  <cols>
    <col min="1" max="1" width="21.33203125" customWidth="1"/>
    <col min="2" max="2" width="39.6640625" customWidth="1"/>
    <col min="3" max="5" width="21.33203125" customWidth="1"/>
    <col min="6" max="6" width="19.33203125" customWidth="1"/>
    <col min="7" max="7" width="21.33203125" customWidth="1"/>
    <col min="8" max="8" width="9.1640625" customWidth="1"/>
  </cols>
  <sheetData>
    <row r="1" spans="1:7" ht="30" customHeight="1">
      <c r="A1" s="8" t="s">
        <v>14</v>
      </c>
    </row>
    <row r="2" spans="1:7" ht="28.5" customHeight="1">
      <c r="A2" s="119" t="s">
        <v>15</v>
      </c>
      <c r="B2" s="119"/>
      <c r="C2" s="119"/>
      <c r="D2" s="119"/>
      <c r="E2" s="119"/>
      <c r="F2" s="119"/>
      <c r="G2" s="119"/>
    </row>
    <row r="3" spans="1:7" ht="22.5" customHeight="1">
      <c r="G3" s="14" t="s">
        <v>32</v>
      </c>
    </row>
    <row r="4" spans="1:7" ht="22.5" customHeight="1">
      <c r="A4" s="15" t="s">
        <v>145</v>
      </c>
      <c r="B4" s="15" t="s">
        <v>146</v>
      </c>
      <c r="C4" s="15" t="s">
        <v>127</v>
      </c>
      <c r="D4" s="15" t="s">
        <v>147</v>
      </c>
      <c r="E4" s="15" t="s">
        <v>148</v>
      </c>
      <c r="F4" s="15" t="s">
        <v>149</v>
      </c>
      <c r="G4" s="15" t="s">
        <v>150</v>
      </c>
    </row>
    <row r="5" spans="1:7" ht="15.75" customHeight="1">
      <c r="A5" s="11" t="s">
        <v>137</v>
      </c>
      <c r="B5" s="11" t="s">
        <v>137</v>
      </c>
      <c r="C5" s="11" t="s">
        <v>137</v>
      </c>
      <c r="D5" s="11" t="s">
        <v>137</v>
      </c>
      <c r="E5" s="11" t="s">
        <v>137</v>
      </c>
      <c r="F5" s="11" t="s">
        <v>137</v>
      </c>
      <c r="G5" s="11" t="s">
        <v>137</v>
      </c>
    </row>
    <row r="6" spans="1:7" ht="12.75" customHeight="1">
      <c r="A6" s="85"/>
      <c r="B6" s="85" t="s">
        <v>127</v>
      </c>
      <c r="C6" s="27">
        <v>1833.5198370000001</v>
      </c>
      <c r="D6" s="27">
        <v>1404.8875889999999</v>
      </c>
      <c r="E6" s="27">
        <v>166.632248</v>
      </c>
      <c r="F6" s="27">
        <v>262</v>
      </c>
      <c r="G6" s="72"/>
    </row>
    <row r="7" spans="1:7" ht="12.75" customHeight="1">
      <c r="A7" s="86" t="s">
        <v>268</v>
      </c>
      <c r="B7" s="85" t="s">
        <v>269</v>
      </c>
      <c r="C7" s="27">
        <v>1833.5198370000001</v>
      </c>
      <c r="D7" s="27">
        <v>1404.8875889999999</v>
      </c>
      <c r="E7" s="27">
        <v>166.632248</v>
      </c>
      <c r="F7" s="27">
        <v>262</v>
      </c>
      <c r="G7" s="72"/>
    </row>
    <row r="8" spans="1:7" ht="12.75" customHeight="1">
      <c r="A8" s="85" t="s">
        <v>284</v>
      </c>
      <c r="B8" s="85" t="s">
        <v>285</v>
      </c>
      <c r="C8" s="27">
        <v>645.81743700000004</v>
      </c>
      <c r="D8" s="27">
        <v>497.08153199999998</v>
      </c>
      <c r="E8" s="27">
        <v>112.735905</v>
      </c>
      <c r="F8" s="27">
        <v>36</v>
      </c>
      <c r="G8" s="72"/>
    </row>
    <row r="9" spans="1:7" ht="12.75" customHeight="1">
      <c r="A9" s="85" t="s">
        <v>286</v>
      </c>
      <c r="B9" s="85" t="s">
        <v>287</v>
      </c>
      <c r="C9" s="27">
        <v>633.81743700000004</v>
      </c>
      <c r="D9" s="27">
        <v>497.08153199999998</v>
      </c>
      <c r="E9" s="27">
        <v>112.735905</v>
      </c>
      <c r="F9" s="27">
        <v>24</v>
      </c>
      <c r="G9" s="72"/>
    </row>
    <row r="10" spans="1:7" ht="12.75" customHeight="1">
      <c r="A10" s="85" t="s">
        <v>288</v>
      </c>
      <c r="B10" s="85" t="s">
        <v>289</v>
      </c>
      <c r="C10" s="27">
        <v>609.81743700000004</v>
      </c>
      <c r="D10" s="27">
        <v>497.08153199999998</v>
      </c>
      <c r="E10" s="27">
        <v>112.735905</v>
      </c>
      <c r="F10" s="27">
        <v>0</v>
      </c>
      <c r="G10" s="72"/>
    </row>
    <row r="11" spans="1:7" ht="12.75" customHeight="1">
      <c r="A11" s="85" t="s">
        <v>290</v>
      </c>
      <c r="B11" s="85" t="s">
        <v>291</v>
      </c>
      <c r="C11" s="27">
        <v>4.3044000000000002</v>
      </c>
      <c r="D11" s="27">
        <v>4.3044000000000002</v>
      </c>
      <c r="E11" s="27">
        <v>0</v>
      </c>
      <c r="F11" s="27">
        <v>0</v>
      </c>
      <c r="G11" s="72"/>
    </row>
    <row r="12" spans="1:7" ht="12.75" customHeight="1">
      <c r="A12" s="85" t="s">
        <v>290</v>
      </c>
      <c r="B12" s="85" t="s">
        <v>292</v>
      </c>
      <c r="C12" s="27">
        <v>40.485905000000002</v>
      </c>
      <c r="D12" s="27">
        <v>0</v>
      </c>
      <c r="E12" s="27">
        <v>40.485905000000002</v>
      </c>
      <c r="F12" s="27">
        <v>0</v>
      </c>
      <c r="G12" s="72"/>
    </row>
    <row r="13" spans="1:7" ht="12.75" customHeight="1">
      <c r="A13" s="85" t="s">
        <v>290</v>
      </c>
      <c r="B13" s="85" t="s">
        <v>293</v>
      </c>
      <c r="C13" s="27">
        <v>492.77713199999999</v>
      </c>
      <c r="D13" s="27">
        <v>492.77713199999999</v>
      </c>
      <c r="E13" s="27">
        <v>0</v>
      </c>
      <c r="F13" s="27">
        <v>0</v>
      </c>
      <c r="G13" s="72"/>
    </row>
    <row r="14" spans="1:7" ht="12.75" customHeight="1">
      <c r="A14" s="85" t="s">
        <v>290</v>
      </c>
      <c r="B14" s="85" t="s">
        <v>294</v>
      </c>
      <c r="C14" s="27">
        <v>8.25</v>
      </c>
      <c r="D14" s="27">
        <v>0</v>
      </c>
      <c r="E14" s="27">
        <v>8.25</v>
      </c>
      <c r="F14" s="27">
        <v>0</v>
      </c>
      <c r="G14" s="72"/>
    </row>
    <row r="15" spans="1:7" ht="12.75" customHeight="1">
      <c r="A15" s="85" t="s">
        <v>290</v>
      </c>
      <c r="B15" s="85" t="s">
        <v>295</v>
      </c>
      <c r="C15" s="27">
        <v>60</v>
      </c>
      <c r="D15" s="27">
        <v>0</v>
      </c>
      <c r="E15" s="27">
        <v>60</v>
      </c>
      <c r="F15" s="27">
        <v>0</v>
      </c>
      <c r="G15" s="72"/>
    </row>
    <row r="16" spans="1:7" ht="12.75" customHeight="1">
      <c r="A16" s="85" t="s">
        <v>290</v>
      </c>
      <c r="B16" s="85" t="s">
        <v>296</v>
      </c>
      <c r="C16" s="27">
        <v>4</v>
      </c>
      <c r="D16" s="27">
        <v>0</v>
      </c>
      <c r="E16" s="27">
        <v>4</v>
      </c>
      <c r="F16" s="27">
        <v>0</v>
      </c>
      <c r="G16" s="72"/>
    </row>
    <row r="17" spans="1:7" ht="12.75" customHeight="1">
      <c r="A17" s="85" t="s">
        <v>297</v>
      </c>
      <c r="B17" s="85" t="s">
        <v>298</v>
      </c>
      <c r="C17" s="27">
        <v>24</v>
      </c>
      <c r="D17" s="27">
        <v>0</v>
      </c>
      <c r="E17" s="27">
        <v>0</v>
      </c>
      <c r="F17" s="27">
        <v>24</v>
      </c>
      <c r="G17" s="72"/>
    </row>
    <row r="18" spans="1:7" ht="12.75" customHeight="1">
      <c r="A18" s="85" t="s">
        <v>290</v>
      </c>
      <c r="B18" s="85" t="s">
        <v>299</v>
      </c>
      <c r="C18" s="27">
        <v>24</v>
      </c>
      <c r="D18" s="27">
        <v>0</v>
      </c>
      <c r="E18" s="27">
        <v>0</v>
      </c>
      <c r="F18" s="27">
        <v>24</v>
      </c>
      <c r="G18" s="72"/>
    </row>
    <row r="19" spans="1:7" ht="12.75" customHeight="1">
      <c r="A19" s="85" t="s">
        <v>300</v>
      </c>
      <c r="B19" s="85" t="s">
        <v>301</v>
      </c>
      <c r="C19" s="27">
        <v>12</v>
      </c>
      <c r="D19" s="27">
        <v>0</v>
      </c>
      <c r="E19" s="27">
        <v>0</v>
      </c>
      <c r="F19" s="27">
        <v>12</v>
      </c>
      <c r="G19" s="72"/>
    </row>
    <row r="20" spans="1:7" ht="12.75" customHeight="1">
      <c r="A20" s="85" t="s">
        <v>302</v>
      </c>
      <c r="B20" s="85" t="s">
        <v>303</v>
      </c>
      <c r="C20" s="27">
        <v>12</v>
      </c>
      <c r="D20" s="27">
        <v>0</v>
      </c>
      <c r="E20" s="27">
        <v>0</v>
      </c>
      <c r="F20" s="27">
        <v>12</v>
      </c>
      <c r="G20" s="72"/>
    </row>
    <row r="21" spans="1:7" ht="12.75" customHeight="1">
      <c r="A21" s="85" t="s">
        <v>290</v>
      </c>
      <c r="B21" s="85" t="s">
        <v>304</v>
      </c>
      <c r="C21" s="27">
        <v>12</v>
      </c>
      <c r="D21" s="27">
        <v>0</v>
      </c>
      <c r="E21" s="27">
        <v>0</v>
      </c>
      <c r="F21" s="27">
        <v>12</v>
      </c>
      <c r="G21" s="72"/>
    </row>
    <row r="22" spans="1:7" ht="12.75" customHeight="1">
      <c r="A22" s="85" t="s">
        <v>305</v>
      </c>
      <c r="B22" s="85" t="s">
        <v>306</v>
      </c>
      <c r="C22" s="27">
        <v>40.964235000000002</v>
      </c>
      <c r="D22" s="27">
        <v>39.839880000000001</v>
      </c>
      <c r="E22" s="27">
        <v>1.124355</v>
      </c>
      <c r="F22" s="27">
        <v>0</v>
      </c>
      <c r="G22" s="72"/>
    </row>
    <row r="23" spans="1:7" ht="12.75" customHeight="1">
      <c r="A23" s="85" t="s">
        <v>307</v>
      </c>
      <c r="B23" s="85" t="s">
        <v>308</v>
      </c>
      <c r="C23" s="27">
        <v>40.964235000000002</v>
      </c>
      <c r="D23" s="27">
        <v>39.839880000000001</v>
      </c>
      <c r="E23" s="27">
        <v>1.124355</v>
      </c>
      <c r="F23" s="27">
        <v>0</v>
      </c>
      <c r="G23" s="72"/>
    </row>
    <row r="24" spans="1:7" ht="12.75" customHeight="1">
      <c r="A24" s="85" t="s">
        <v>309</v>
      </c>
      <c r="B24" s="85" t="s">
        <v>310</v>
      </c>
      <c r="C24" s="27">
        <v>40.964235000000002</v>
      </c>
      <c r="D24" s="27">
        <v>39.839880000000001</v>
      </c>
      <c r="E24" s="27">
        <v>1.124355</v>
      </c>
      <c r="F24" s="27">
        <v>0</v>
      </c>
      <c r="G24" s="72"/>
    </row>
    <row r="25" spans="1:7" ht="12.75" customHeight="1">
      <c r="A25" s="85" t="s">
        <v>290</v>
      </c>
      <c r="B25" s="85" t="s">
        <v>292</v>
      </c>
      <c r="C25" s="27">
        <v>0.37435499999999999</v>
      </c>
      <c r="D25" s="27">
        <v>0</v>
      </c>
      <c r="E25" s="27">
        <v>0.37435499999999999</v>
      </c>
      <c r="F25" s="27">
        <v>0</v>
      </c>
      <c r="G25" s="72"/>
    </row>
    <row r="26" spans="1:7" ht="12.75" customHeight="1">
      <c r="A26" s="85" t="s">
        <v>290</v>
      </c>
      <c r="B26" s="85" t="s">
        <v>311</v>
      </c>
      <c r="C26" s="27">
        <v>39.707880000000003</v>
      </c>
      <c r="D26" s="27">
        <v>39.707880000000003</v>
      </c>
      <c r="E26" s="27">
        <v>0</v>
      </c>
      <c r="F26" s="27">
        <v>0</v>
      </c>
      <c r="G26" s="72"/>
    </row>
    <row r="27" spans="1:7" ht="12.75" customHeight="1">
      <c r="A27" s="85" t="s">
        <v>290</v>
      </c>
      <c r="B27" s="85" t="s">
        <v>312</v>
      </c>
      <c r="C27" s="27">
        <v>0.13200000000000001</v>
      </c>
      <c r="D27" s="27">
        <v>0.13200000000000001</v>
      </c>
      <c r="E27" s="27">
        <v>0</v>
      </c>
      <c r="F27" s="27">
        <v>0</v>
      </c>
      <c r="G27" s="72"/>
    </row>
    <row r="28" spans="1:7" ht="12.75" customHeight="1">
      <c r="A28" s="85" t="s">
        <v>290</v>
      </c>
      <c r="B28" s="85" t="s">
        <v>294</v>
      </c>
      <c r="C28" s="27">
        <v>0.75</v>
      </c>
      <c r="D28" s="27">
        <v>0</v>
      </c>
      <c r="E28" s="27">
        <v>0.75</v>
      </c>
      <c r="F28" s="27">
        <v>0</v>
      </c>
      <c r="G28" s="72"/>
    </row>
    <row r="29" spans="1:7" ht="12.75" customHeight="1">
      <c r="A29" s="85" t="s">
        <v>313</v>
      </c>
      <c r="B29" s="85" t="s">
        <v>314</v>
      </c>
      <c r="C29" s="27">
        <v>230.30612600000001</v>
      </c>
      <c r="D29" s="27">
        <v>220.943577</v>
      </c>
      <c r="E29" s="27">
        <v>9.3625489999999996</v>
      </c>
      <c r="F29" s="27">
        <v>0</v>
      </c>
      <c r="G29" s="72"/>
    </row>
    <row r="30" spans="1:7" ht="12.75" customHeight="1">
      <c r="A30" s="85" t="s">
        <v>315</v>
      </c>
      <c r="B30" s="85" t="s">
        <v>316</v>
      </c>
      <c r="C30" s="27">
        <v>124.53896899999999</v>
      </c>
      <c r="D30" s="27">
        <v>115.17641999999999</v>
      </c>
      <c r="E30" s="27">
        <v>9.3625489999999996</v>
      </c>
      <c r="F30" s="27">
        <v>0</v>
      </c>
      <c r="G30" s="72"/>
    </row>
    <row r="31" spans="1:7" ht="12.75" customHeight="1">
      <c r="A31" s="85" t="s">
        <v>317</v>
      </c>
      <c r="B31" s="85" t="s">
        <v>318</v>
      </c>
      <c r="C31" s="27">
        <v>124.53896899999999</v>
      </c>
      <c r="D31" s="27">
        <v>115.17641999999999</v>
      </c>
      <c r="E31" s="27">
        <v>9.3625489999999996</v>
      </c>
      <c r="F31" s="27">
        <v>0</v>
      </c>
      <c r="G31" s="72"/>
    </row>
    <row r="32" spans="1:7" ht="12.75" customHeight="1">
      <c r="A32" s="85" t="s">
        <v>290</v>
      </c>
      <c r="B32" s="85" t="s">
        <v>319</v>
      </c>
      <c r="C32" s="27">
        <v>1.1279999999999999</v>
      </c>
      <c r="D32" s="27">
        <v>1.1279999999999999</v>
      </c>
      <c r="E32" s="27">
        <v>0</v>
      </c>
      <c r="F32" s="27">
        <v>0</v>
      </c>
      <c r="G32" s="72"/>
    </row>
    <row r="33" spans="1:7" ht="12.75" customHeight="1">
      <c r="A33" s="85" t="s">
        <v>290</v>
      </c>
      <c r="B33" s="85" t="s">
        <v>311</v>
      </c>
      <c r="C33" s="27">
        <v>113.90442</v>
      </c>
      <c r="D33" s="27">
        <v>113.90442</v>
      </c>
      <c r="E33" s="27">
        <v>0</v>
      </c>
      <c r="F33" s="27">
        <v>0</v>
      </c>
      <c r="G33" s="72"/>
    </row>
    <row r="34" spans="1:7" ht="12.75" customHeight="1">
      <c r="A34" s="85" t="s">
        <v>290</v>
      </c>
      <c r="B34" s="85" t="s">
        <v>312</v>
      </c>
      <c r="C34" s="27">
        <v>0.14399999999999999</v>
      </c>
      <c r="D34" s="27">
        <v>0.14399999999999999</v>
      </c>
      <c r="E34" s="27">
        <v>0</v>
      </c>
      <c r="F34" s="27">
        <v>0</v>
      </c>
      <c r="G34" s="72"/>
    </row>
    <row r="35" spans="1:7" ht="12.75" customHeight="1">
      <c r="A35" s="85" t="s">
        <v>290</v>
      </c>
      <c r="B35" s="85" t="s">
        <v>294</v>
      </c>
      <c r="C35" s="27">
        <v>2.25</v>
      </c>
      <c r="D35" s="27">
        <v>0</v>
      </c>
      <c r="E35" s="27">
        <v>2.25</v>
      </c>
      <c r="F35" s="27">
        <v>0</v>
      </c>
      <c r="G35" s="72"/>
    </row>
    <row r="36" spans="1:7" ht="12.75" customHeight="1">
      <c r="A36" s="85" t="s">
        <v>290</v>
      </c>
      <c r="B36" s="85" t="s">
        <v>292</v>
      </c>
      <c r="C36" s="27">
        <v>7.1125489999999996</v>
      </c>
      <c r="D36" s="27">
        <v>0</v>
      </c>
      <c r="E36" s="27">
        <v>7.1125489999999996</v>
      </c>
      <c r="F36" s="27">
        <v>0</v>
      </c>
      <c r="G36" s="72"/>
    </row>
    <row r="37" spans="1:7" ht="12.75" customHeight="1">
      <c r="A37" s="85" t="s">
        <v>320</v>
      </c>
      <c r="B37" s="85" t="s">
        <v>321</v>
      </c>
      <c r="C37" s="27">
        <v>105.767157</v>
      </c>
      <c r="D37" s="27">
        <v>105.767157</v>
      </c>
      <c r="E37" s="27">
        <v>0</v>
      </c>
      <c r="F37" s="27">
        <v>0</v>
      </c>
      <c r="G37" s="72"/>
    </row>
    <row r="38" spans="1:7" ht="12.75" customHeight="1">
      <c r="A38" s="85" t="s">
        <v>322</v>
      </c>
      <c r="B38" s="85" t="s">
        <v>323</v>
      </c>
      <c r="C38" s="27">
        <v>105.767157</v>
      </c>
      <c r="D38" s="27">
        <v>105.767157</v>
      </c>
      <c r="E38" s="27">
        <v>0</v>
      </c>
      <c r="F38" s="27">
        <v>0</v>
      </c>
      <c r="G38" s="72"/>
    </row>
    <row r="39" spans="1:7" ht="12.75" customHeight="1">
      <c r="A39" s="85" t="s">
        <v>290</v>
      </c>
      <c r="B39" s="85" t="s">
        <v>324</v>
      </c>
      <c r="C39" s="27">
        <v>105.767157</v>
      </c>
      <c r="D39" s="27">
        <v>105.767157</v>
      </c>
      <c r="E39" s="27">
        <v>0</v>
      </c>
      <c r="F39" s="27">
        <v>0</v>
      </c>
      <c r="G39" s="72"/>
    </row>
    <row r="40" spans="1:7" ht="12.75" customHeight="1">
      <c r="A40" s="85" t="s">
        <v>325</v>
      </c>
      <c r="B40" s="85" t="s">
        <v>326</v>
      </c>
      <c r="C40" s="27">
        <v>132.726439</v>
      </c>
      <c r="D40" s="27">
        <v>129.79016799999999</v>
      </c>
      <c r="E40" s="27">
        <v>2.9362710000000001</v>
      </c>
      <c r="F40" s="27">
        <v>0</v>
      </c>
      <c r="G40" s="72"/>
    </row>
    <row r="41" spans="1:7" ht="12.75" customHeight="1">
      <c r="A41" s="85" t="s">
        <v>327</v>
      </c>
      <c r="B41" s="85" t="s">
        <v>328</v>
      </c>
      <c r="C41" s="27">
        <v>99.532843</v>
      </c>
      <c r="D41" s="27">
        <v>96.596571999999995</v>
      </c>
      <c r="E41" s="27">
        <v>2.9362710000000001</v>
      </c>
      <c r="F41" s="27">
        <v>0</v>
      </c>
      <c r="G41" s="72"/>
    </row>
    <row r="42" spans="1:7" ht="12.75" customHeight="1">
      <c r="A42" s="85" t="s">
        <v>329</v>
      </c>
      <c r="B42" s="85" t="s">
        <v>330</v>
      </c>
      <c r="C42" s="27">
        <v>99.532843</v>
      </c>
      <c r="D42" s="27">
        <v>96.596571999999995</v>
      </c>
      <c r="E42" s="27">
        <v>2.9362710000000001</v>
      </c>
      <c r="F42" s="27">
        <v>0</v>
      </c>
      <c r="G42" s="72"/>
    </row>
    <row r="43" spans="1:7" ht="12.75" customHeight="1">
      <c r="A43" s="85" t="s">
        <v>290</v>
      </c>
      <c r="B43" s="85" t="s">
        <v>312</v>
      </c>
      <c r="C43" s="27">
        <v>0.216</v>
      </c>
      <c r="D43" s="27">
        <v>0.216</v>
      </c>
      <c r="E43" s="27">
        <v>0</v>
      </c>
      <c r="F43" s="27">
        <v>0</v>
      </c>
      <c r="G43" s="72"/>
    </row>
    <row r="44" spans="1:7" ht="12.75" customHeight="1">
      <c r="A44" s="85" t="s">
        <v>290</v>
      </c>
      <c r="B44" s="85" t="s">
        <v>311</v>
      </c>
      <c r="C44" s="27">
        <v>96.380572000000001</v>
      </c>
      <c r="D44" s="27">
        <v>96.380572000000001</v>
      </c>
      <c r="E44" s="27">
        <v>0</v>
      </c>
      <c r="F44" s="27">
        <v>0</v>
      </c>
      <c r="G44" s="72"/>
    </row>
    <row r="45" spans="1:7" ht="12.75" customHeight="1">
      <c r="A45" s="85" t="s">
        <v>290</v>
      </c>
      <c r="B45" s="85" t="s">
        <v>294</v>
      </c>
      <c r="C45" s="27">
        <v>2</v>
      </c>
      <c r="D45" s="27">
        <v>0</v>
      </c>
      <c r="E45" s="27">
        <v>2</v>
      </c>
      <c r="F45" s="27">
        <v>0</v>
      </c>
      <c r="G45" s="72"/>
    </row>
    <row r="46" spans="1:7" ht="12.75" customHeight="1">
      <c r="A46" s="85" t="s">
        <v>290</v>
      </c>
      <c r="B46" s="85" t="s">
        <v>292</v>
      </c>
      <c r="C46" s="27">
        <v>0.93627099999999996</v>
      </c>
      <c r="D46" s="27">
        <v>0</v>
      </c>
      <c r="E46" s="27">
        <v>0.93627099999999996</v>
      </c>
      <c r="F46" s="27">
        <v>0</v>
      </c>
      <c r="G46" s="72"/>
    </row>
    <row r="47" spans="1:7" ht="12.75" customHeight="1">
      <c r="A47" s="85" t="s">
        <v>331</v>
      </c>
      <c r="B47" s="85" t="s">
        <v>332</v>
      </c>
      <c r="C47" s="27">
        <v>33.193595999999999</v>
      </c>
      <c r="D47" s="27">
        <v>33.193595999999999</v>
      </c>
      <c r="E47" s="27">
        <v>0</v>
      </c>
      <c r="F47" s="27">
        <v>0</v>
      </c>
      <c r="G47" s="72"/>
    </row>
    <row r="48" spans="1:7" ht="12.75" customHeight="1">
      <c r="A48" s="85" t="s">
        <v>333</v>
      </c>
      <c r="B48" s="85" t="s">
        <v>334</v>
      </c>
      <c r="C48" s="27">
        <v>12.289859999999999</v>
      </c>
      <c r="D48" s="27">
        <v>12.289859999999999</v>
      </c>
      <c r="E48" s="27">
        <v>0</v>
      </c>
      <c r="F48" s="27">
        <v>0</v>
      </c>
      <c r="G48" s="72"/>
    </row>
    <row r="49" spans="1:7" ht="12.75" customHeight="1">
      <c r="A49" s="85" t="s">
        <v>290</v>
      </c>
      <c r="B49" s="85" t="s">
        <v>335</v>
      </c>
      <c r="C49" s="27">
        <v>12.289859999999999</v>
      </c>
      <c r="D49" s="27">
        <v>12.289859999999999</v>
      </c>
      <c r="E49" s="27">
        <v>0</v>
      </c>
      <c r="F49" s="27">
        <v>0</v>
      </c>
      <c r="G49" s="72"/>
    </row>
    <row r="50" spans="1:7" ht="12.75" customHeight="1">
      <c r="A50" s="85" t="s">
        <v>336</v>
      </c>
      <c r="B50" s="85" t="s">
        <v>337</v>
      </c>
      <c r="C50" s="27">
        <v>18.340199999999999</v>
      </c>
      <c r="D50" s="27">
        <v>18.340199999999999</v>
      </c>
      <c r="E50" s="27">
        <v>0</v>
      </c>
      <c r="F50" s="27">
        <v>0</v>
      </c>
      <c r="G50" s="72"/>
    </row>
    <row r="51" spans="1:7" ht="12.75" customHeight="1">
      <c r="A51" s="85" t="s">
        <v>290</v>
      </c>
      <c r="B51" s="85" t="s">
        <v>338</v>
      </c>
      <c r="C51" s="27">
        <v>18.340199999999999</v>
      </c>
      <c r="D51" s="27">
        <v>18.340199999999999</v>
      </c>
      <c r="E51" s="27">
        <v>0</v>
      </c>
      <c r="F51" s="27">
        <v>0</v>
      </c>
      <c r="G51" s="72"/>
    </row>
    <row r="52" spans="1:7" ht="12.75" customHeight="1">
      <c r="A52" s="85" t="s">
        <v>339</v>
      </c>
      <c r="B52" s="85" t="s">
        <v>340</v>
      </c>
      <c r="C52" s="27">
        <v>2.563536</v>
      </c>
      <c r="D52" s="27">
        <v>2.563536</v>
      </c>
      <c r="E52" s="27">
        <v>0</v>
      </c>
      <c r="F52" s="27">
        <v>0</v>
      </c>
      <c r="G52" s="72"/>
    </row>
    <row r="53" spans="1:7" ht="12.75" customHeight="1">
      <c r="A53" s="85" t="s">
        <v>290</v>
      </c>
      <c r="B53" s="85" t="s">
        <v>341</v>
      </c>
      <c r="C53" s="27">
        <v>1.9008</v>
      </c>
      <c r="D53" s="27">
        <v>1.9008</v>
      </c>
      <c r="E53" s="27">
        <v>0</v>
      </c>
      <c r="F53" s="27">
        <v>0</v>
      </c>
      <c r="G53" s="72"/>
    </row>
    <row r="54" spans="1:7" ht="12.75" customHeight="1">
      <c r="A54" s="85" t="s">
        <v>290</v>
      </c>
      <c r="B54" s="85" t="s">
        <v>342</v>
      </c>
      <c r="C54" s="27">
        <v>0.66273599999999999</v>
      </c>
      <c r="D54" s="27">
        <v>0.66273599999999999</v>
      </c>
      <c r="E54" s="27">
        <v>0</v>
      </c>
      <c r="F54" s="27">
        <v>0</v>
      </c>
      <c r="G54" s="72"/>
    </row>
    <row r="55" spans="1:7" ht="12.75" customHeight="1">
      <c r="A55" s="85" t="s">
        <v>343</v>
      </c>
      <c r="B55" s="85" t="s">
        <v>344</v>
      </c>
      <c r="C55" s="27">
        <v>63.074357999999997</v>
      </c>
      <c r="D55" s="27">
        <v>61.229475999999998</v>
      </c>
      <c r="E55" s="27">
        <v>1.8448819999999999</v>
      </c>
      <c r="F55" s="27">
        <v>0</v>
      </c>
      <c r="G55" s="72"/>
    </row>
    <row r="56" spans="1:7" ht="12.75" customHeight="1">
      <c r="A56" s="85" t="s">
        <v>345</v>
      </c>
      <c r="B56" s="85" t="s">
        <v>346</v>
      </c>
      <c r="C56" s="27">
        <v>63.074357999999997</v>
      </c>
      <c r="D56" s="27">
        <v>61.229475999999998</v>
      </c>
      <c r="E56" s="27">
        <v>1.8448819999999999</v>
      </c>
      <c r="F56" s="27">
        <v>0</v>
      </c>
      <c r="G56" s="72"/>
    </row>
    <row r="57" spans="1:7" ht="12.75" customHeight="1">
      <c r="A57" s="85" t="s">
        <v>347</v>
      </c>
      <c r="B57" s="85" t="s">
        <v>348</v>
      </c>
      <c r="C57" s="27">
        <v>63.074357999999997</v>
      </c>
      <c r="D57" s="27">
        <v>61.229475999999998</v>
      </c>
      <c r="E57" s="27">
        <v>1.8448819999999999</v>
      </c>
      <c r="F57" s="27">
        <v>0</v>
      </c>
      <c r="G57" s="72"/>
    </row>
    <row r="58" spans="1:7" ht="12.75" customHeight="1">
      <c r="A58" s="85" t="s">
        <v>290</v>
      </c>
      <c r="B58" s="85" t="s">
        <v>292</v>
      </c>
      <c r="C58" s="27">
        <v>0.59488200000000002</v>
      </c>
      <c r="D58" s="27">
        <v>0</v>
      </c>
      <c r="E58" s="27">
        <v>0.59488200000000002</v>
      </c>
      <c r="F58" s="27">
        <v>0</v>
      </c>
      <c r="G58" s="72"/>
    </row>
    <row r="59" spans="1:7" ht="12.75" customHeight="1">
      <c r="A59" s="85" t="s">
        <v>290</v>
      </c>
      <c r="B59" s="85" t="s">
        <v>312</v>
      </c>
      <c r="C59" s="27">
        <v>8.4000000000000005E-2</v>
      </c>
      <c r="D59" s="27">
        <v>8.4000000000000005E-2</v>
      </c>
      <c r="E59" s="27">
        <v>0</v>
      </c>
      <c r="F59" s="27">
        <v>0</v>
      </c>
      <c r="G59" s="72"/>
    </row>
    <row r="60" spans="1:7" ht="12.75" customHeight="1">
      <c r="A60" s="85" t="s">
        <v>290</v>
      </c>
      <c r="B60" s="85" t="s">
        <v>311</v>
      </c>
      <c r="C60" s="27">
        <v>61.145476000000002</v>
      </c>
      <c r="D60" s="27">
        <v>61.145476000000002</v>
      </c>
      <c r="E60" s="27">
        <v>0</v>
      </c>
      <c r="F60" s="27">
        <v>0</v>
      </c>
      <c r="G60" s="72"/>
    </row>
    <row r="61" spans="1:7" ht="12.75" customHeight="1">
      <c r="A61" s="85" t="s">
        <v>290</v>
      </c>
      <c r="B61" s="85" t="s">
        <v>294</v>
      </c>
      <c r="C61" s="27">
        <v>1.25</v>
      </c>
      <c r="D61" s="27">
        <v>0</v>
      </c>
      <c r="E61" s="27">
        <v>1.25</v>
      </c>
      <c r="F61" s="27">
        <v>0</v>
      </c>
      <c r="G61" s="72"/>
    </row>
    <row r="62" spans="1:7" ht="12.75" customHeight="1">
      <c r="A62" s="85" t="s">
        <v>349</v>
      </c>
      <c r="B62" s="85" t="s">
        <v>350</v>
      </c>
      <c r="C62" s="27">
        <v>720.63124200000004</v>
      </c>
      <c r="D62" s="27">
        <v>456.00295599999998</v>
      </c>
      <c r="E62" s="27">
        <v>38.628286000000003</v>
      </c>
      <c r="F62" s="27">
        <v>226</v>
      </c>
      <c r="G62" s="72"/>
    </row>
    <row r="63" spans="1:7" ht="12.75" customHeight="1">
      <c r="A63" s="85" t="s">
        <v>351</v>
      </c>
      <c r="B63" s="85" t="s">
        <v>352</v>
      </c>
      <c r="C63" s="27">
        <v>720.63124200000004</v>
      </c>
      <c r="D63" s="27">
        <v>456.00295599999998</v>
      </c>
      <c r="E63" s="27">
        <v>38.628286000000003</v>
      </c>
      <c r="F63" s="27">
        <v>226</v>
      </c>
      <c r="G63" s="72"/>
    </row>
    <row r="64" spans="1:7" ht="12.75" customHeight="1">
      <c r="A64" s="85" t="s">
        <v>353</v>
      </c>
      <c r="B64" s="85" t="s">
        <v>354</v>
      </c>
      <c r="C64" s="27">
        <v>105.32867400000001</v>
      </c>
      <c r="D64" s="27">
        <v>38.799323999999999</v>
      </c>
      <c r="E64" s="27">
        <v>6.52935</v>
      </c>
      <c r="F64" s="27">
        <v>60</v>
      </c>
      <c r="G64" s="72"/>
    </row>
    <row r="65" spans="1:7" ht="12.75" customHeight="1">
      <c r="A65" s="85" t="s">
        <v>290</v>
      </c>
      <c r="B65" s="85" t="s">
        <v>294</v>
      </c>
      <c r="C65" s="27">
        <v>0.75</v>
      </c>
      <c r="D65" s="27">
        <v>0</v>
      </c>
      <c r="E65" s="27">
        <v>0.75</v>
      </c>
      <c r="F65" s="27">
        <v>0</v>
      </c>
      <c r="G65" s="72"/>
    </row>
    <row r="66" spans="1:7" ht="12.75" customHeight="1">
      <c r="A66" s="85" t="s">
        <v>290</v>
      </c>
      <c r="B66" s="85" t="s">
        <v>312</v>
      </c>
      <c r="C66" s="27">
        <v>7.1999999999999995E-2</v>
      </c>
      <c r="D66" s="27">
        <v>7.1999999999999995E-2</v>
      </c>
      <c r="E66" s="27">
        <v>0</v>
      </c>
      <c r="F66" s="27">
        <v>0</v>
      </c>
      <c r="G66" s="72"/>
    </row>
    <row r="67" spans="1:7" ht="12.75" customHeight="1">
      <c r="A67" s="85" t="s">
        <v>290</v>
      </c>
      <c r="B67" s="85" t="s">
        <v>311</v>
      </c>
      <c r="C67" s="27">
        <v>38.727324000000003</v>
      </c>
      <c r="D67" s="27">
        <v>38.727324000000003</v>
      </c>
      <c r="E67" s="27">
        <v>0</v>
      </c>
      <c r="F67" s="27">
        <v>0</v>
      </c>
      <c r="G67" s="72"/>
    </row>
    <row r="68" spans="1:7" ht="12.75" customHeight="1">
      <c r="A68" s="85" t="s">
        <v>290</v>
      </c>
      <c r="B68" s="85" t="s">
        <v>355</v>
      </c>
      <c r="C68" s="27">
        <v>60</v>
      </c>
      <c r="D68" s="27">
        <v>0</v>
      </c>
      <c r="E68" s="27">
        <v>0</v>
      </c>
      <c r="F68" s="27">
        <v>60</v>
      </c>
      <c r="G68" s="72"/>
    </row>
    <row r="69" spans="1:7" ht="12.75" customHeight="1">
      <c r="A69" s="85" t="s">
        <v>290</v>
      </c>
      <c r="B69" s="85" t="s">
        <v>292</v>
      </c>
      <c r="C69" s="27">
        <v>5.77935</v>
      </c>
      <c r="D69" s="27">
        <v>0</v>
      </c>
      <c r="E69" s="27">
        <v>5.77935</v>
      </c>
      <c r="F69" s="27">
        <v>0</v>
      </c>
      <c r="G69" s="72"/>
    </row>
    <row r="70" spans="1:7" ht="12.75" customHeight="1">
      <c r="A70" s="85" t="s">
        <v>356</v>
      </c>
      <c r="B70" s="85" t="s">
        <v>357</v>
      </c>
      <c r="C70" s="27">
        <v>615.30256799999995</v>
      </c>
      <c r="D70" s="27">
        <v>417.20363200000003</v>
      </c>
      <c r="E70" s="27">
        <v>32.098936000000002</v>
      </c>
      <c r="F70" s="27">
        <v>166</v>
      </c>
      <c r="G70" s="72"/>
    </row>
    <row r="71" spans="1:7" ht="12.75" customHeight="1">
      <c r="A71" s="85" t="s">
        <v>290</v>
      </c>
      <c r="B71" s="85" t="s">
        <v>358</v>
      </c>
      <c r="C71" s="27">
        <v>140</v>
      </c>
      <c r="D71" s="27">
        <v>0</v>
      </c>
      <c r="E71" s="27">
        <v>0</v>
      </c>
      <c r="F71" s="27">
        <v>140</v>
      </c>
      <c r="G71" s="72"/>
    </row>
    <row r="72" spans="1:7" ht="12.75" customHeight="1">
      <c r="A72" s="85" t="s">
        <v>290</v>
      </c>
      <c r="B72" s="85" t="s">
        <v>312</v>
      </c>
      <c r="C72" s="27">
        <v>0.51</v>
      </c>
      <c r="D72" s="27">
        <v>0.51</v>
      </c>
      <c r="E72" s="27">
        <v>0</v>
      </c>
      <c r="F72" s="27">
        <v>0</v>
      </c>
      <c r="G72" s="72"/>
    </row>
    <row r="73" spans="1:7" ht="12.75" customHeight="1">
      <c r="A73" s="85" t="s">
        <v>290</v>
      </c>
      <c r="B73" s="85" t="s">
        <v>311</v>
      </c>
      <c r="C73" s="27">
        <v>416.69363199999998</v>
      </c>
      <c r="D73" s="27">
        <v>416.69363199999998</v>
      </c>
      <c r="E73" s="27">
        <v>0</v>
      </c>
      <c r="F73" s="27">
        <v>0</v>
      </c>
      <c r="G73" s="72"/>
    </row>
    <row r="74" spans="1:7" ht="12.75" customHeight="1">
      <c r="A74" s="85" t="s">
        <v>290</v>
      </c>
      <c r="B74" s="85" t="s">
        <v>359</v>
      </c>
      <c r="C74" s="27">
        <v>26</v>
      </c>
      <c r="D74" s="27">
        <v>0</v>
      </c>
      <c r="E74" s="27">
        <v>0</v>
      </c>
      <c r="F74" s="27">
        <v>26</v>
      </c>
      <c r="G74" s="72"/>
    </row>
    <row r="75" spans="1:7" ht="12.75" customHeight="1">
      <c r="A75" s="85" t="s">
        <v>290</v>
      </c>
      <c r="B75" s="85" t="s">
        <v>292</v>
      </c>
      <c r="C75" s="27">
        <v>24.098935999999998</v>
      </c>
      <c r="D75" s="27">
        <v>0</v>
      </c>
      <c r="E75" s="27">
        <v>24.098935999999998</v>
      </c>
      <c r="F75" s="27">
        <v>0</v>
      </c>
      <c r="G75" s="72"/>
    </row>
    <row r="76" spans="1:7" ht="12.75" customHeight="1">
      <c r="A76" s="85" t="s">
        <v>290</v>
      </c>
      <c r="B76" s="85" t="s">
        <v>294</v>
      </c>
      <c r="C76" s="27">
        <v>8</v>
      </c>
      <c r="D76" s="27">
        <v>0</v>
      </c>
      <c r="E76" s="27">
        <v>8</v>
      </c>
      <c r="F76" s="27">
        <v>0</v>
      </c>
      <c r="G76" s="72"/>
    </row>
  </sheetData>
  <mergeCells count="1">
    <mergeCell ref="A2:G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5"/>
  <sheetViews>
    <sheetView showGridLines="0" showZeros="0" workbookViewId="0">
      <selection activeCell="D38" sqref="D38"/>
    </sheetView>
  </sheetViews>
  <sheetFormatPr defaultColWidth="9.1640625" defaultRowHeight="12.75" customHeight="1"/>
  <cols>
    <col min="1" max="1" width="19" customWidth="1"/>
    <col min="2" max="4" width="31.6640625" customWidth="1"/>
    <col min="5" max="9" width="21.33203125" customWidth="1"/>
    <col min="10" max="10" width="9.1640625" customWidth="1"/>
  </cols>
  <sheetData>
    <row r="1" spans="1:9" ht="30" customHeight="1">
      <c r="A1" s="8" t="s">
        <v>16</v>
      </c>
    </row>
    <row r="2" spans="1:9" ht="28.5" customHeight="1">
      <c r="A2" s="119" t="s">
        <v>17</v>
      </c>
      <c r="B2" s="119"/>
      <c r="C2" s="119"/>
      <c r="D2" s="119"/>
      <c r="E2" s="119"/>
      <c r="F2" s="119"/>
      <c r="G2" s="119"/>
      <c r="H2" s="119"/>
      <c r="I2" s="119"/>
    </row>
    <row r="3" spans="1:9" ht="22.5" customHeight="1">
      <c r="I3" s="14" t="s">
        <v>32</v>
      </c>
    </row>
    <row r="4" spans="1:9" ht="22.5" customHeight="1">
      <c r="A4" s="15" t="s">
        <v>151</v>
      </c>
      <c r="B4" s="15" t="s">
        <v>152</v>
      </c>
      <c r="C4" s="15" t="s">
        <v>153</v>
      </c>
      <c r="D4" s="15" t="s">
        <v>154</v>
      </c>
      <c r="E4" s="15" t="s">
        <v>127</v>
      </c>
      <c r="F4" s="15" t="s">
        <v>147</v>
      </c>
      <c r="G4" s="15" t="s">
        <v>148</v>
      </c>
      <c r="H4" s="15" t="s">
        <v>149</v>
      </c>
      <c r="I4" s="15" t="s">
        <v>150</v>
      </c>
    </row>
    <row r="5" spans="1:9" ht="15.75" customHeight="1">
      <c r="A5" s="11" t="s">
        <v>137</v>
      </c>
      <c r="B5" s="11" t="s">
        <v>137</v>
      </c>
      <c r="C5" s="11" t="s">
        <v>137</v>
      </c>
      <c r="D5" s="11" t="s">
        <v>137</v>
      </c>
      <c r="E5" s="11" t="s">
        <v>137</v>
      </c>
      <c r="F5" s="11" t="s">
        <v>137</v>
      </c>
      <c r="G5" s="11" t="s">
        <v>137</v>
      </c>
      <c r="H5" s="11" t="s">
        <v>137</v>
      </c>
      <c r="I5" s="11" t="s">
        <v>137</v>
      </c>
    </row>
    <row r="6" spans="1:9" ht="12.75" customHeight="1">
      <c r="A6" s="79"/>
      <c r="B6" s="87" t="s">
        <v>127</v>
      </c>
      <c r="C6" s="80"/>
      <c r="D6" s="85"/>
      <c r="E6" s="81">
        <v>1833.5198370000001</v>
      </c>
      <c r="F6" s="81">
        <v>1404.8875889999999</v>
      </c>
      <c r="G6" s="81">
        <v>166.632248</v>
      </c>
      <c r="H6" s="27">
        <v>262</v>
      </c>
      <c r="I6" s="88"/>
    </row>
    <row r="7" spans="1:9" ht="12.75" customHeight="1">
      <c r="A7" s="84" t="s">
        <v>268</v>
      </c>
      <c r="B7" s="87" t="s">
        <v>269</v>
      </c>
      <c r="C7" s="80"/>
      <c r="D7" s="85"/>
      <c r="E7" s="81">
        <v>1833.5198370000001</v>
      </c>
      <c r="F7" s="81">
        <v>1404.8875889999999</v>
      </c>
      <c r="G7" s="81">
        <v>166.632248</v>
      </c>
      <c r="H7" s="27">
        <v>262</v>
      </c>
      <c r="I7" s="88"/>
    </row>
    <row r="8" spans="1:9" ht="12.75" customHeight="1">
      <c r="A8" s="79" t="s">
        <v>360</v>
      </c>
      <c r="B8" s="87" t="s">
        <v>361</v>
      </c>
      <c r="C8" s="80"/>
      <c r="D8" s="85"/>
      <c r="E8" s="81">
        <v>1399.425189</v>
      </c>
      <c r="F8" s="81">
        <v>1399.425189</v>
      </c>
      <c r="G8" s="81">
        <v>0</v>
      </c>
      <c r="H8" s="27">
        <v>0</v>
      </c>
      <c r="I8" s="88"/>
    </row>
    <row r="9" spans="1:9" ht="12.75" customHeight="1">
      <c r="A9" s="79" t="s">
        <v>362</v>
      </c>
      <c r="B9" s="87" t="s">
        <v>363</v>
      </c>
      <c r="C9" s="80" t="s">
        <v>364</v>
      </c>
      <c r="D9" s="85" t="s">
        <v>365</v>
      </c>
      <c r="E9" s="81">
        <v>408.4008</v>
      </c>
      <c r="F9" s="81">
        <v>408.4008</v>
      </c>
      <c r="G9" s="81">
        <v>0</v>
      </c>
      <c r="H9" s="27">
        <v>0</v>
      </c>
      <c r="I9" s="88"/>
    </row>
    <row r="10" spans="1:9" ht="12.75" customHeight="1">
      <c r="A10" s="79" t="s">
        <v>366</v>
      </c>
      <c r="B10" s="87" t="s">
        <v>367</v>
      </c>
      <c r="C10" s="80" t="s">
        <v>364</v>
      </c>
      <c r="D10" s="85" t="s">
        <v>365</v>
      </c>
      <c r="E10" s="81">
        <v>229.08783600000001</v>
      </c>
      <c r="F10" s="81">
        <v>229.08783600000001</v>
      </c>
      <c r="G10" s="81">
        <v>0</v>
      </c>
      <c r="H10" s="27">
        <v>0</v>
      </c>
      <c r="I10" s="88"/>
    </row>
    <row r="11" spans="1:9" ht="12.75" customHeight="1">
      <c r="A11" s="79" t="s">
        <v>368</v>
      </c>
      <c r="B11" s="87" t="s">
        <v>369</v>
      </c>
      <c r="C11" s="80" t="s">
        <v>364</v>
      </c>
      <c r="D11" s="85" t="s">
        <v>365</v>
      </c>
      <c r="E11" s="81">
        <v>347.1354</v>
      </c>
      <c r="F11" s="81">
        <v>347.1354</v>
      </c>
      <c r="G11" s="81">
        <v>0</v>
      </c>
      <c r="H11" s="27">
        <v>0</v>
      </c>
      <c r="I11" s="88"/>
    </row>
    <row r="12" spans="1:9" ht="12.75" customHeight="1">
      <c r="A12" s="79" t="s">
        <v>370</v>
      </c>
      <c r="B12" s="87" t="s">
        <v>371</v>
      </c>
      <c r="C12" s="80" t="s">
        <v>364</v>
      </c>
      <c r="D12" s="85" t="s">
        <v>365</v>
      </c>
      <c r="E12" s="81">
        <v>144.108</v>
      </c>
      <c r="F12" s="81">
        <v>144.108</v>
      </c>
      <c r="G12" s="81">
        <v>0</v>
      </c>
      <c r="H12" s="27">
        <v>0</v>
      </c>
      <c r="I12" s="88"/>
    </row>
    <row r="13" spans="1:9" ht="12.75" customHeight="1">
      <c r="A13" s="79" t="s">
        <v>372</v>
      </c>
      <c r="B13" s="87" t="s">
        <v>373</v>
      </c>
      <c r="C13" s="80" t="s">
        <v>374</v>
      </c>
      <c r="D13" s="85" t="s">
        <v>375</v>
      </c>
      <c r="E13" s="81">
        <v>105.767157</v>
      </c>
      <c r="F13" s="81">
        <v>105.767157</v>
      </c>
      <c r="G13" s="81">
        <v>0</v>
      </c>
      <c r="H13" s="27">
        <v>0</v>
      </c>
      <c r="I13" s="88"/>
    </row>
    <row r="14" spans="1:9" ht="12.75" customHeight="1">
      <c r="A14" s="79" t="s">
        <v>376</v>
      </c>
      <c r="B14" s="87" t="s">
        <v>377</v>
      </c>
      <c r="C14" s="80" t="s">
        <v>374</v>
      </c>
      <c r="D14" s="85" t="s">
        <v>375</v>
      </c>
      <c r="E14" s="81">
        <v>30.63006</v>
      </c>
      <c r="F14" s="81">
        <v>30.63006</v>
      </c>
      <c r="G14" s="81">
        <v>0</v>
      </c>
      <c r="H14" s="27">
        <v>0</v>
      </c>
      <c r="I14" s="88"/>
    </row>
    <row r="15" spans="1:9" ht="12.75" customHeight="1">
      <c r="A15" s="79" t="s">
        <v>378</v>
      </c>
      <c r="B15" s="87" t="s">
        <v>379</v>
      </c>
      <c r="C15" s="80" t="s">
        <v>374</v>
      </c>
      <c r="D15" s="85" t="s">
        <v>375</v>
      </c>
      <c r="E15" s="81">
        <v>2.563536</v>
      </c>
      <c r="F15" s="81">
        <v>2.563536</v>
      </c>
      <c r="G15" s="81">
        <v>0</v>
      </c>
      <c r="H15" s="27">
        <v>0</v>
      </c>
      <c r="I15" s="88"/>
    </row>
    <row r="16" spans="1:9" ht="12.75" customHeight="1">
      <c r="A16" s="79" t="s">
        <v>380</v>
      </c>
      <c r="B16" s="87" t="s">
        <v>381</v>
      </c>
      <c r="C16" s="80" t="s">
        <v>382</v>
      </c>
      <c r="D16" s="85" t="s">
        <v>383</v>
      </c>
      <c r="E16" s="81">
        <v>130.6044</v>
      </c>
      <c r="F16" s="81">
        <v>130.6044</v>
      </c>
      <c r="G16" s="81">
        <v>0</v>
      </c>
      <c r="H16" s="27">
        <v>0</v>
      </c>
      <c r="I16" s="88"/>
    </row>
    <row r="17" spans="1:9" ht="12.75" customHeight="1">
      <c r="A17" s="79" t="s">
        <v>384</v>
      </c>
      <c r="B17" s="87" t="s">
        <v>385</v>
      </c>
      <c r="C17" s="80" t="s">
        <v>386</v>
      </c>
      <c r="D17" s="85" t="s">
        <v>387</v>
      </c>
      <c r="E17" s="81">
        <v>1.1279999999999999</v>
      </c>
      <c r="F17" s="81">
        <v>1.1279999999999999</v>
      </c>
      <c r="G17" s="81">
        <v>0</v>
      </c>
      <c r="H17" s="27">
        <v>0</v>
      </c>
      <c r="I17" s="88"/>
    </row>
    <row r="18" spans="1:9" ht="12.75" customHeight="1">
      <c r="A18" s="79" t="s">
        <v>388</v>
      </c>
      <c r="B18" s="87" t="s">
        <v>389</v>
      </c>
      <c r="C18" s="80"/>
      <c r="D18" s="85"/>
      <c r="E18" s="81">
        <v>378.632248</v>
      </c>
      <c r="F18" s="81">
        <v>0</v>
      </c>
      <c r="G18" s="81">
        <v>166.632248</v>
      </c>
      <c r="H18" s="27">
        <v>212</v>
      </c>
      <c r="I18" s="88"/>
    </row>
    <row r="19" spans="1:9" ht="12.75" customHeight="1">
      <c r="A19" s="79" t="s">
        <v>390</v>
      </c>
      <c r="B19" s="87" t="s">
        <v>391</v>
      </c>
      <c r="C19" s="80" t="s">
        <v>392</v>
      </c>
      <c r="D19" s="85" t="s">
        <v>393</v>
      </c>
      <c r="E19" s="81">
        <v>35.25</v>
      </c>
      <c r="F19" s="81">
        <v>0</v>
      </c>
      <c r="G19" s="81">
        <v>23.25</v>
      </c>
      <c r="H19" s="27">
        <v>12</v>
      </c>
      <c r="I19" s="88"/>
    </row>
    <row r="20" spans="1:9" ht="12.75" customHeight="1">
      <c r="A20" s="79" t="s">
        <v>394</v>
      </c>
      <c r="B20" s="87" t="s">
        <v>395</v>
      </c>
      <c r="C20" s="80" t="s">
        <v>392</v>
      </c>
      <c r="D20" s="85" t="s">
        <v>393</v>
      </c>
      <c r="E20" s="81">
        <v>6</v>
      </c>
      <c r="F20" s="81">
        <v>0</v>
      </c>
      <c r="G20" s="81">
        <v>6</v>
      </c>
      <c r="H20" s="27">
        <v>0</v>
      </c>
      <c r="I20" s="88"/>
    </row>
    <row r="21" spans="1:9" ht="12.75" customHeight="1">
      <c r="A21" s="79" t="s">
        <v>396</v>
      </c>
      <c r="B21" s="87" t="s">
        <v>397</v>
      </c>
      <c r="C21" s="80" t="s">
        <v>392</v>
      </c>
      <c r="D21" s="85" t="s">
        <v>393</v>
      </c>
      <c r="E21" s="81">
        <v>5.4</v>
      </c>
      <c r="F21" s="81">
        <v>0</v>
      </c>
      <c r="G21" s="81">
        <v>5.4</v>
      </c>
      <c r="H21" s="27">
        <v>0</v>
      </c>
      <c r="I21" s="88"/>
    </row>
    <row r="22" spans="1:9" ht="12.75" customHeight="1">
      <c r="A22" s="79" t="s">
        <v>398</v>
      </c>
      <c r="B22" s="87" t="s">
        <v>399</v>
      </c>
      <c r="C22" s="80" t="s">
        <v>400</v>
      </c>
      <c r="D22" s="85" t="s">
        <v>223</v>
      </c>
      <c r="E22" s="81">
        <v>2</v>
      </c>
      <c r="F22" s="81">
        <v>0</v>
      </c>
      <c r="G22" s="81">
        <v>2</v>
      </c>
      <c r="H22" s="27">
        <v>0</v>
      </c>
      <c r="I22" s="88"/>
    </row>
    <row r="23" spans="1:9" ht="12.75" customHeight="1">
      <c r="A23" s="79" t="s">
        <v>401</v>
      </c>
      <c r="B23" s="87" t="s">
        <v>402</v>
      </c>
      <c r="C23" s="80" t="s">
        <v>392</v>
      </c>
      <c r="D23" s="85" t="s">
        <v>393</v>
      </c>
      <c r="E23" s="81">
        <v>12.575448</v>
      </c>
      <c r="F23" s="81">
        <v>0</v>
      </c>
      <c r="G23" s="81">
        <v>12.575448</v>
      </c>
      <c r="H23" s="27">
        <v>0</v>
      </c>
      <c r="I23" s="88"/>
    </row>
    <row r="24" spans="1:9" ht="12.75" customHeight="1">
      <c r="A24" s="79" t="s">
        <v>403</v>
      </c>
      <c r="B24" s="87" t="s">
        <v>404</v>
      </c>
      <c r="C24" s="80" t="s">
        <v>392</v>
      </c>
      <c r="D24" s="85" t="s">
        <v>393</v>
      </c>
      <c r="E24" s="81">
        <v>0.33479999999999999</v>
      </c>
      <c r="F24" s="81">
        <v>0</v>
      </c>
      <c r="G24" s="81">
        <v>0.33479999999999999</v>
      </c>
      <c r="H24" s="27">
        <v>0</v>
      </c>
      <c r="I24" s="88"/>
    </row>
    <row r="25" spans="1:9" ht="12.75" customHeight="1">
      <c r="A25" s="79" t="s">
        <v>405</v>
      </c>
      <c r="B25" s="87" t="s">
        <v>406</v>
      </c>
      <c r="C25" s="80" t="s">
        <v>407</v>
      </c>
      <c r="D25" s="85" t="s">
        <v>408</v>
      </c>
      <c r="E25" s="81">
        <v>6.7</v>
      </c>
      <c r="F25" s="81">
        <v>0</v>
      </c>
      <c r="G25" s="81">
        <v>6.7</v>
      </c>
      <c r="H25" s="27">
        <v>0</v>
      </c>
      <c r="I25" s="88"/>
    </row>
    <row r="26" spans="1:9" ht="12.75" customHeight="1">
      <c r="A26" s="79" t="s">
        <v>409</v>
      </c>
      <c r="B26" s="87" t="s">
        <v>410</v>
      </c>
      <c r="C26" s="80" t="s">
        <v>392</v>
      </c>
      <c r="D26" s="85" t="s">
        <v>393</v>
      </c>
      <c r="E26" s="81">
        <v>30.372</v>
      </c>
      <c r="F26" s="81">
        <v>0</v>
      </c>
      <c r="G26" s="81">
        <v>30.372</v>
      </c>
      <c r="H26" s="27">
        <v>0</v>
      </c>
      <c r="I26" s="88"/>
    </row>
    <row r="27" spans="1:9" ht="12.75" customHeight="1">
      <c r="A27" s="79" t="s">
        <v>411</v>
      </c>
      <c r="B27" s="87" t="s">
        <v>412</v>
      </c>
      <c r="C27" s="80" t="s">
        <v>392</v>
      </c>
      <c r="D27" s="85" t="s">
        <v>393</v>
      </c>
      <c r="E27" s="81">
        <v>60</v>
      </c>
      <c r="F27" s="81">
        <v>0</v>
      </c>
      <c r="G27" s="81">
        <v>60</v>
      </c>
      <c r="H27" s="27">
        <v>0</v>
      </c>
      <c r="I27" s="88"/>
    </row>
    <row r="28" spans="1:9" ht="12.75" customHeight="1">
      <c r="A28" s="79" t="s">
        <v>413</v>
      </c>
      <c r="B28" s="87" t="s">
        <v>414</v>
      </c>
      <c r="C28" s="80" t="s">
        <v>415</v>
      </c>
      <c r="D28" s="85" t="s">
        <v>416</v>
      </c>
      <c r="E28" s="81">
        <v>20</v>
      </c>
      <c r="F28" s="81">
        <v>0</v>
      </c>
      <c r="G28" s="81">
        <v>20</v>
      </c>
      <c r="H28" s="27">
        <v>0</v>
      </c>
      <c r="I28" s="88"/>
    </row>
    <row r="29" spans="1:9" ht="12.75" customHeight="1">
      <c r="A29" s="79" t="s">
        <v>417</v>
      </c>
      <c r="B29" s="87" t="s">
        <v>163</v>
      </c>
      <c r="C29" s="80" t="s">
        <v>415</v>
      </c>
      <c r="D29" s="85" t="s">
        <v>416</v>
      </c>
      <c r="E29" s="81">
        <v>200</v>
      </c>
      <c r="F29" s="81">
        <v>0</v>
      </c>
      <c r="G29" s="81">
        <v>0</v>
      </c>
      <c r="H29" s="27">
        <v>200</v>
      </c>
      <c r="I29" s="88"/>
    </row>
    <row r="30" spans="1:9" ht="12.75" customHeight="1">
      <c r="A30" s="79" t="s">
        <v>418</v>
      </c>
      <c r="B30" s="87" t="s">
        <v>419</v>
      </c>
      <c r="C30" s="80"/>
      <c r="D30" s="85"/>
      <c r="E30" s="81">
        <v>5.4623999999999997</v>
      </c>
      <c r="F30" s="81">
        <v>5.4623999999999997</v>
      </c>
      <c r="G30" s="81">
        <v>0</v>
      </c>
      <c r="H30" s="27">
        <v>0</v>
      </c>
      <c r="I30" s="88"/>
    </row>
    <row r="31" spans="1:9" ht="12.75" customHeight="1">
      <c r="A31" s="79" t="s">
        <v>420</v>
      </c>
      <c r="B31" s="87" t="s">
        <v>421</v>
      </c>
      <c r="C31" s="80" t="s">
        <v>422</v>
      </c>
      <c r="D31" s="85" t="s">
        <v>423</v>
      </c>
      <c r="E31" s="81">
        <v>3.72</v>
      </c>
      <c r="F31" s="81">
        <v>3.72</v>
      </c>
      <c r="G31" s="81">
        <v>0</v>
      </c>
      <c r="H31" s="27">
        <v>0</v>
      </c>
      <c r="I31" s="88"/>
    </row>
    <row r="32" spans="1:9" ht="12.75" customHeight="1">
      <c r="A32" s="79" t="s">
        <v>424</v>
      </c>
      <c r="B32" s="87" t="s">
        <v>425</v>
      </c>
      <c r="C32" s="80" t="s">
        <v>422</v>
      </c>
      <c r="D32" s="85" t="s">
        <v>423</v>
      </c>
      <c r="E32" s="81">
        <v>1.7423999999999999</v>
      </c>
      <c r="F32" s="81">
        <v>1.7423999999999999</v>
      </c>
      <c r="G32" s="81">
        <v>0</v>
      </c>
      <c r="H32" s="27">
        <v>0</v>
      </c>
      <c r="I32" s="88"/>
    </row>
    <row r="33" spans="1:9" ht="12.75" customHeight="1">
      <c r="A33" s="79" t="s">
        <v>426</v>
      </c>
      <c r="B33" s="87" t="s">
        <v>427</v>
      </c>
      <c r="C33" s="80"/>
      <c r="D33" s="85"/>
      <c r="E33" s="81">
        <v>50</v>
      </c>
      <c r="F33" s="81">
        <v>0</v>
      </c>
      <c r="G33" s="81">
        <v>0</v>
      </c>
      <c r="H33" s="27">
        <v>50</v>
      </c>
      <c r="I33" s="88"/>
    </row>
    <row r="34" spans="1:9" ht="12.75" customHeight="1">
      <c r="A34" s="79" t="s">
        <v>428</v>
      </c>
      <c r="B34" s="87" t="s">
        <v>429</v>
      </c>
      <c r="C34" s="80" t="s">
        <v>430</v>
      </c>
      <c r="D34" s="85" t="s">
        <v>431</v>
      </c>
      <c r="E34" s="81">
        <v>24</v>
      </c>
      <c r="F34" s="81">
        <v>0</v>
      </c>
      <c r="G34" s="81">
        <v>0</v>
      </c>
      <c r="H34" s="27">
        <v>24</v>
      </c>
      <c r="I34" s="88"/>
    </row>
    <row r="35" spans="1:9" ht="12.75" customHeight="1">
      <c r="A35" s="79" t="s">
        <v>432</v>
      </c>
      <c r="B35" s="87" t="s">
        <v>433</v>
      </c>
      <c r="C35" s="80" t="s">
        <v>434</v>
      </c>
      <c r="D35" s="85" t="s">
        <v>435</v>
      </c>
      <c r="E35" s="81">
        <v>26</v>
      </c>
      <c r="F35" s="81">
        <v>0</v>
      </c>
      <c r="G35" s="81">
        <v>0</v>
      </c>
      <c r="H35" s="27">
        <v>26</v>
      </c>
      <c r="I35" s="88"/>
    </row>
  </sheetData>
  <mergeCells count="1">
    <mergeCell ref="A2:I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5" fitToHeight="1000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68"/>
  <sheetViews>
    <sheetView showGridLines="0" showZeros="0" topLeftCell="A4" workbookViewId="0">
      <selection activeCell="D6" sqref="D6:E6"/>
    </sheetView>
  </sheetViews>
  <sheetFormatPr defaultColWidth="9.1640625" defaultRowHeight="12.75" customHeight="1"/>
  <cols>
    <col min="1" max="3" width="21.33203125" customWidth="1"/>
    <col min="4" max="4" width="30.5" customWidth="1"/>
    <col min="5" max="5" width="30.1640625" customWidth="1"/>
    <col min="6" max="6" width="26.5" customWidth="1"/>
    <col min="7" max="7" width="9.1640625" customWidth="1"/>
  </cols>
  <sheetData>
    <row r="1" spans="1:6" ht="30" customHeight="1">
      <c r="A1" s="8" t="s">
        <v>18</v>
      </c>
    </row>
    <row r="2" spans="1:6" ht="28.5" customHeight="1">
      <c r="A2" s="119" t="s">
        <v>19</v>
      </c>
      <c r="B2" s="119"/>
      <c r="C2" s="119"/>
      <c r="D2" s="119"/>
      <c r="E2" s="119"/>
      <c r="F2" s="119"/>
    </row>
    <row r="3" spans="1:6" ht="22.5" customHeight="1">
      <c r="F3" s="14" t="s">
        <v>32</v>
      </c>
    </row>
    <row r="4" spans="1:6" ht="22.5" customHeight="1">
      <c r="A4" s="15" t="s">
        <v>145</v>
      </c>
      <c r="B4" s="15" t="s">
        <v>146</v>
      </c>
      <c r="C4" s="15" t="s">
        <v>127</v>
      </c>
      <c r="D4" s="15" t="s">
        <v>147</v>
      </c>
      <c r="E4" s="15" t="s">
        <v>148</v>
      </c>
      <c r="F4" s="15" t="s">
        <v>150</v>
      </c>
    </row>
    <row r="5" spans="1:6" ht="15.75" customHeight="1">
      <c r="A5" s="11" t="s">
        <v>137</v>
      </c>
      <c r="B5" s="11" t="s">
        <v>137</v>
      </c>
      <c r="C5" s="11" t="s">
        <v>137</v>
      </c>
      <c r="D5" s="11" t="s">
        <v>137</v>
      </c>
      <c r="E5" s="11" t="s">
        <v>137</v>
      </c>
      <c r="F5" s="11" t="s">
        <v>137</v>
      </c>
    </row>
    <row r="6" spans="1:6" ht="12.75" customHeight="1">
      <c r="A6" s="85"/>
      <c r="B6" s="85" t="s">
        <v>127</v>
      </c>
      <c r="C6" s="81">
        <v>1571.5198370000001</v>
      </c>
      <c r="D6" s="81">
        <v>1404.8875889999999</v>
      </c>
      <c r="E6" s="27">
        <v>166.632248</v>
      </c>
      <c r="F6" s="88"/>
    </row>
    <row r="7" spans="1:6" ht="12.75" customHeight="1">
      <c r="A7" s="86" t="s">
        <v>268</v>
      </c>
      <c r="B7" s="85" t="s">
        <v>269</v>
      </c>
      <c r="C7" s="81">
        <v>1571.5198370000001</v>
      </c>
      <c r="D7" s="81">
        <v>1404.8875889999999</v>
      </c>
      <c r="E7" s="27">
        <v>166.632248</v>
      </c>
      <c r="F7" s="88"/>
    </row>
    <row r="8" spans="1:6" ht="12.75" customHeight="1">
      <c r="A8" s="85" t="s">
        <v>284</v>
      </c>
      <c r="B8" s="85" t="s">
        <v>285</v>
      </c>
      <c r="C8" s="81">
        <v>609.81743700000004</v>
      </c>
      <c r="D8" s="81">
        <v>497.08153199999998</v>
      </c>
      <c r="E8" s="27">
        <v>112.735905</v>
      </c>
      <c r="F8" s="88"/>
    </row>
    <row r="9" spans="1:6" ht="12.75" customHeight="1">
      <c r="A9" s="85" t="s">
        <v>286</v>
      </c>
      <c r="B9" s="85" t="s">
        <v>287</v>
      </c>
      <c r="C9" s="81">
        <v>609.81743700000004</v>
      </c>
      <c r="D9" s="81">
        <v>497.08153199999998</v>
      </c>
      <c r="E9" s="27">
        <v>112.735905</v>
      </c>
      <c r="F9" s="88"/>
    </row>
    <row r="10" spans="1:6" ht="12.75" customHeight="1">
      <c r="A10" s="85" t="s">
        <v>288</v>
      </c>
      <c r="B10" s="85" t="s">
        <v>289</v>
      </c>
      <c r="C10" s="81">
        <v>609.81743700000004</v>
      </c>
      <c r="D10" s="81">
        <v>497.08153199999998</v>
      </c>
      <c r="E10" s="27">
        <v>112.735905</v>
      </c>
      <c r="F10" s="88"/>
    </row>
    <row r="11" spans="1:6" ht="12.75" customHeight="1">
      <c r="A11" s="85" t="s">
        <v>290</v>
      </c>
      <c r="B11" s="85" t="s">
        <v>291</v>
      </c>
      <c r="C11" s="81">
        <v>4.3044000000000002</v>
      </c>
      <c r="D11" s="81">
        <v>4.3044000000000002</v>
      </c>
      <c r="E11" s="27">
        <v>0</v>
      </c>
      <c r="F11" s="88"/>
    </row>
    <row r="12" spans="1:6" ht="12.75" customHeight="1">
      <c r="A12" s="85" t="s">
        <v>290</v>
      </c>
      <c r="B12" s="85" t="s">
        <v>294</v>
      </c>
      <c r="C12" s="81">
        <v>8.25</v>
      </c>
      <c r="D12" s="81">
        <v>0</v>
      </c>
      <c r="E12" s="27">
        <v>8.25</v>
      </c>
      <c r="F12" s="88"/>
    </row>
    <row r="13" spans="1:6" ht="12.75" customHeight="1">
      <c r="A13" s="85" t="s">
        <v>290</v>
      </c>
      <c r="B13" s="85" t="s">
        <v>296</v>
      </c>
      <c r="C13" s="81">
        <v>4</v>
      </c>
      <c r="D13" s="81">
        <v>0</v>
      </c>
      <c r="E13" s="27">
        <v>4</v>
      </c>
      <c r="F13" s="88"/>
    </row>
    <row r="14" spans="1:6" ht="12.75" customHeight="1">
      <c r="A14" s="85" t="s">
        <v>290</v>
      </c>
      <c r="B14" s="85" t="s">
        <v>295</v>
      </c>
      <c r="C14" s="81">
        <v>60</v>
      </c>
      <c r="D14" s="81">
        <v>0</v>
      </c>
      <c r="E14" s="27">
        <v>60</v>
      </c>
      <c r="F14" s="88"/>
    </row>
    <row r="15" spans="1:6" ht="12.75" customHeight="1">
      <c r="A15" s="85" t="s">
        <v>290</v>
      </c>
      <c r="B15" s="85" t="s">
        <v>292</v>
      </c>
      <c r="C15" s="81">
        <v>40.485905000000002</v>
      </c>
      <c r="D15" s="81">
        <v>0</v>
      </c>
      <c r="E15" s="27">
        <v>40.485905000000002</v>
      </c>
      <c r="F15" s="88"/>
    </row>
    <row r="16" spans="1:6" ht="12.75" customHeight="1">
      <c r="A16" s="85" t="s">
        <v>290</v>
      </c>
      <c r="B16" s="85" t="s">
        <v>293</v>
      </c>
      <c r="C16" s="81">
        <v>492.77713199999999</v>
      </c>
      <c r="D16" s="81">
        <v>492.77713199999999</v>
      </c>
      <c r="E16" s="27">
        <v>0</v>
      </c>
      <c r="F16" s="88"/>
    </row>
    <row r="17" spans="1:6" ht="12.75" customHeight="1">
      <c r="A17" s="85" t="s">
        <v>305</v>
      </c>
      <c r="B17" s="85" t="s">
        <v>306</v>
      </c>
      <c r="C17" s="81">
        <v>40.964235000000002</v>
      </c>
      <c r="D17" s="81">
        <v>39.839880000000001</v>
      </c>
      <c r="E17" s="27">
        <v>1.124355</v>
      </c>
      <c r="F17" s="88"/>
    </row>
    <row r="18" spans="1:6" ht="12.75" customHeight="1">
      <c r="A18" s="85" t="s">
        <v>307</v>
      </c>
      <c r="B18" s="85" t="s">
        <v>308</v>
      </c>
      <c r="C18" s="81">
        <v>40.964235000000002</v>
      </c>
      <c r="D18" s="81">
        <v>39.839880000000001</v>
      </c>
      <c r="E18" s="27">
        <v>1.124355</v>
      </c>
      <c r="F18" s="88"/>
    </row>
    <row r="19" spans="1:6" ht="12.75" customHeight="1">
      <c r="A19" s="85" t="s">
        <v>309</v>
      </c>
      <c r="B19" s="85" t="s">
        <v>310</v>
      </c>
      <c r="C19" s="81">
        <v>40.964235000000002</v>
      </c>
      <c r="D19" s="81">
        <v>39.839880000000001</v>
      </c>
      <c r="E19" s="27">
        <v>1.124355</v>
      </c>
      <c r="F19" s="88"/>
    </row>
    <row r="20" spans="1:6" ht="12.75" customHeight="1">
      <c r="A20" s="85" t="s">
        <v>290</v>
      </c>
      <c r="B20" s="85" t="s">
        <v>294</v>
      </c>
      <c r="C20" s="81">
        <v>0.75</v>
      </c>
      <c r="D20" s="81">
        <v>0</v>
      </c>
      <c r="E20" s="27">
        <v>0.75</v>
      </c>
      <c r="F20" s="88"/>
    </row>
    <row r="21" spans="1:6" ht="12.75" customHeight="1">
      <c r="A21" s="85" t="s">
        <v>290</v>
      </c>
      <c r="B21" s="85" t="s">
        <v>292</v>
      </c>
      <c r="C21" s="81">
        <v>0.37435499999999999</v>
      </c>
      <c r="D21" s="81">
        <v>0</v>
      </c>
      <c r="E21" s="27">
        <v>0.37435499999999999</v>
      </c>
      <c r="F21" s="88"/>
    </row>
    <row r="22" spans="1:6" ht="12.75" customHeight="1">
      <c r="A22" s="85" t="s">
        <v>290</v>
      </c>
      <c r="B22" s="85" t="s">
        <v>311</v>
      </c>
      <c r="C22" s="81">
        <v>39.707880000000003</v>
      </c>
      <c r="D22" s="81">
        <v>39.707880000000003</v>
      </c>
      <c r="E22" s="27">
        <v>0</v>
      </c>
      <c r="F22" s="88"/>
    </row>
    <row r="23" spans="1:6" ht="12.75" customHeight="1">
      <c r="A23" s="85" t="s">
        <v>290</v>
      </c>
      <c r="B23" s="85" t="s">
        <v>312</v>
      </c>
      <c r="C23" s="81">
        <v>0.13200000000000001</v>
      </c>
      <c r="D23" s="81">
        <v>0.13200000000000001</v>
      </c>
      <c r="E23" s="27">
        <v>0</v>
      </c>
      <c r="F23" s="88"/>
    </row>
    <row r="24" spans="1:6" ht="12.75" customHeight="1">
      <c r="A24" s="85" t="s">
        <v>313</v>
      </c>
      <c r="B24" s="85" t="s">
        <v>314</v>
      </c>
      <c r="C24" s="81">
        <v>230.30612600000001</v>
      </c>
      <c r="D24" s="81">
        <v>220.943577</v>
      </c>
      <c r="E24" s="27">
        <v>9.3625489999999996</v>
      </c>
      <c r="F24" s="88"/>
    </row>
    <row r="25" spans="1:6" ht="12.75" customHeight="1">
      <c r="A25" s="85" t="s">
        <v>315</v>
      </c>
      <c r="B25" s="85" t="s">
        <v>316</v>
      </c>
      <c r="C25" s="81">
        <v>124.53896899999999</v>
      </c>
      <c r="D25" s="81">
        <v>115.17641999999999</v>
      </c>
      <c r="E25" s="27">
        <v>9.3625489999999996</v>
      </c>
      <c r="F25" s="88"/>
    </row>
    <row r="26" spans="1:6" ht="12.75" customHeight="1">
      <c r="A26" s="85" t="s">
        <v>317</v>
      </c>
      <c r="B26" s="85" t="s">
        <v>318</v>
      </c>
      <c r="C26" s="81">
        <v>124.53896899999999</v>
      </c>
      <c r="D26" s="81">
        <v>115.17641999999999</v>
      </c>
      <c r="E26" s="27">
        <v>9.3625489999999996</v>
      </c>
      <c r="F26" s="88"/>
    </row>
    <row r="27" spans="1:6" ht="12.75" customHeight="1">
      <c r="A27" s="85" t="s">
        <v>290</v>
      </c>
      <c r="B27" s="85" t="s">
        <v>312</v>
      </c>
      <c r="C27" s="81">
        <v>0.14399999999999999</v>
      </c>
      <c r="D27" s="81">
        <v>0.14399999999999999</v>
      </c>
      <c r="E27" s="27">
        <v>0</v>
      </c>
      <c r="F27" s="88"/>
    </row>
    <row r="28" spans="1:6" ht="12.75" customHeight="1">
      <c r="A28" s="85" t="s">
        <v>290</v>
      </c>
      <c r="B28" s="85" t="s">
        <v>292</v>
      </c>
      <c r="C28" s="81">
        <v>7.1125489999999996</v>
      </c>
      <c r="D28" s="81">
        <v>0</v>
      </c>
      <c r="E28" s="27">
        <v>7.1125489999999996</v>
      </c>
      <c r="F28" s="88"/>
    </row>
    <row r="29" spans="1:6" ht="12.75" customHeight="1">
      <c r="A29" s="85" t="s">
        <v>290</v>
      </c>
      <c r="B29" s="85" t="s">
        <v>294</v>
      </c>
      <c r="C29" s="81">
        <v>2.25</v>
      </c>
      <c r="D29" s="81">
        <v>0</v>
      </c>
      <c r="E29" s="27">
        <v>2.25</v>
      </c>
      <c r="F29" s="88"/>
    </row>
    <row r="30" spans="1:6" ht="12.75" customHeight="1">
      <c r="A30" s="85" t="s">
        <v>290</v>
      </c>
      <c r="B30" s="85" t="s">
        <v>311</v>
      </c>
      <c r="C30" s="81">
        <v>113.90442</v>
      </c>
      <c r="D30" s="81">
        <v>113.90442</v>
      </c>
      <c r="E30" s="27">
        <v>0</v>
      </c>
      <c r="F30" s="88"/>
    </row>
    <row r="31" spans="1:6" ht="12.75" customHeight="1">
      <c r="A31" s="85" t="s">
        <v>290</v>
      </c>
      <c r="B31" s="85" t="s">
        <v>319</v>
      </c>
      <c r="C31" s="81">
        <v>1.1279999999999999</v>
      </c>
      <c r="D31" s="81">
        <v>1.1279999999999999</v>
      </c>
      <c r="E31" s="27">
        <v>0</v>
      </c>
      <c r="F31" s="88"/>
    </row>
    <row r="32" spans="1:6" ht="12.75" customHeight="1">
      <c r="A32" s="85" t="s">
        <v>320</v>
      </c>
      <c r="B32" s="85" t="s">
        <v>321</v>
      </c>
      <c r="C32" s="81">
        <v>105.767157</v>
      </c>
      <c r="D32" s="81">
        <v>105.767157</v>
      </c>
      <c r="E32" s="27">
        <v>0</v>
      </c>
      <c r="F32" s="88"/>
    </row>
    <row r="33" spans="1:6" ht="12.75" customHeight="1">
      <c r="A33" s="85" t="s">
        <v>322</v>
      </c>
      <c r="B33" s="85" t="s">
        <v>323</v>
      </c>
      <c r="C33" s="81">
        <v>105.767157</v>
      </c>
      <c r="D33" s="81">
        <v>105.767157</v>
      </c>
      <c r="E33" s="27">
        <v>0</v>
      </c>
      <c r="F33" s="88"/>
    </row>
    <row r="34" spans="1:6" ht="12.75" customHeight="1">
      <c r="A34" s="85" t="s">
        <v>290</v>
      </c>
      <c r="B34" s="85" t="s">
        <v>324</v>
      </c>
      <c r="C34" s="81">
        <v>105.767157</v>
      </c>
      <c r="D34" s="81">
        <v>105.767157</v>
      </c>
      <c r="E34" s="27">
        <v>0</v>
      </c>
      <c r="F34" s="88"/>
    </row>
    <row r="35" spans="1:6" ht="12.75" customHeight="1">
      <c r="A35" s="85" t="s">
        <v>325</v>
      </c>
      <c r="B35" s="85" t="s">
        <v>326</v>
      </c>
      <c r="C35" s="81">
        <v>132.726439</v>
      </c>
      <c r="D35" s="81">
        <v>129.79016799999999</v>
      </c>
      <c r="E35" s="27">
        <v>2.9362710000000001</v>
      </c>
      <c r="F35" s="88"/>
    </row>
    <row r="36" spans="1:6" ht="12.75" customHeight="1">
      <c r="A36" s="85" t="s">
        <v>327</v>
      </c>
      <c r="B36" s="85" t="s">
        <v>328</v>
      </c>
      <c r="C36" s="81">
        <v>99.532843</v>
      </c>
      <c r="D36" s="81">
        <v>96.596571999999995</v>
      </c>
      <c r="E36" s="27">
        <v>2.9362710000000001</v>
      </c>
      <c r="F36" s="88"/>
    </row>
    <row r="37" spans="1:6" ht="12.75" customHeight="1">
      <c r="A37" s="85" t="s">
        <v>329</v>
      </c>
      <c r="B37" s="85" t="s">
        <v>330</v>
      </c>
      <c r="C37" s="81">
        <v>99.532843</v>
      </c>
      <c r="D37" s="81">
        <v>96.596571999999995</v>
      </c>
      <c r="E37" s="27">
        <v>2.9362710000000001</v>
      </c>
      <c r="F37" s="88"/>
    </row>
    <row r="38" spans="1:6" ht="12.75" customHeight="1">
      <c r="A38" s="85" t="s">
        <v>290</v>
      </c>
      <c r="B38" s="85" t="s">
        <v>312</v>
      </c>
      <c r="C38" s="81">
        <v>0.216</v>
      </c>
      <c r="D38" s="81">
        <v>0.216</v>
      </c>
      <c r="E38" s="27">
        <v>0</v>
      </c>
      <c r="F38" s="88"/>
    </row>
    <row r="39" spans="1:6" ht="12.75" customHeight="1">
      <c r="A39" s="85" t="s">
        <v>290</v>
      </c>
      <c r="B39" s="85" t="s">
        <v>292</v>
      </c>
      <c r="C39" s="81">
        <v>0.93627099999999996</v>
      </c>
      <c r="D39" s="81">
        <v>0</v>
      </c>
      <c r="E39" s="27">
        <v>0.93627099999999996</v>
      </c>
      <c r="F39" s="88"/>
    </row>
    <row r="40" spans="1:6" ht="12.75" customHeight="1">
      <c r="A40" s="85" t="s">
        <v>290</v>
      </c>
      <c r="B40" s="85" t="s">
        <v>311</v>
      </c>
      <c r="C40" s="81">
        <v>96.380572000000001</v>
      </c>
      <c r="D40" s="81">
        <v>96.380572000000001</v>
      </c>
      <c r="E40" s="27">
        <v>0</v>
      </c>
      <c r="F40" s="88"/>
    </row>
    <row r="41" spans="1:6" ht="12.75" customHeight="1">
      <c r="A41" s="85" t="s">
        <v>290</v>
      </c>
      <c r="B41" s="85" t="s">
        <v>294</v>
      </c>
      <c r="C41" s="81">
        <v>2</v>
      </c>
      <c r="D41" s="81">
        <v>0</v>
      </c>
      <c r="E41" s="27">
        <v>2</v>
      </c>
      <c r="F41" s="88"/>
    </row>
    <row r="42" spans="1:6" ht="12.75" customHeight="1">
      <c r="A42" s="85" t="s">
        <v>331</v>
      </c>
      <c r="B42" s="85" t="s">
        <v>332</v>
      </c>
      <c r="C42" s="81">
        <v>33.193595999999999</v>
      </c>
      <c r="D42" s="81">
        <v>33.193595999999999</v>
      </c>
      <c r="E42" s="27">
        <v>0</v>
      </c>
      <c r="F42" s="88"/>
    </row>
    <row r="43" spans="1:6" ht="12.75" customHeight="1">
      <c r="A43" s="85" t="s">
        <v>333</v>
      </c>
      <c r="B43" s="85" t="s">
        <v>334</v>
      </c>
      <c r="C43" s="81">
        <v>12.289859999999999</v>
      </c>
      <c r="D43" s="81">
        <v>12.289859999999999</v>
      </c>
      <c r="E43" s="27">
        <v>0</v>
      </c>
      <c r="F43" s="88"/>
    </row>
    <row r="44" spans="1:6" ht="12.75" customHeight="1">
      <c r="A44" s="85" t="s">
        <v>290</v>
      </c>
      <c r="B44" s="85" t="s">
        <v>335</v>
      </c>
      <c r="C44" s="81">
        <v>12.289859999999999</v>
      </c>
      <c r="D44" s="81">
        <v>12.289859999999999</v>
      </c>
      <c r="E44" s="27">
        <v>0</v>
      </c>
      <c r="F44" s="88"/>
    </row>
    <row r="45" spans="1:6" ht="12.75" customHeight="1">
      <c r="A45" s="85" t="s">
        <v>336</v>
      </c>
      <c r="B45" s="85" t="s">
        <v>337</v>
      </c>
      <c r="C45" s="81">
        <v>18.340199999999999</v>
      </c>
      <c r="D45" s="81">
        <v>18.340199999999999</v>
      </c>
      <c r="E45" s="27">
        <v>0</v>
      </c>
      <c r="F45" s="88"/>
    </row>
    <row r="46" spans="1:6" ht="12.75" customHeight="1">
      <c r="A46" s="85" t="s">
        <v>290</v>
      </c>
      <c r="B46" s="85" t="s">
        <v>338</v>
      </c>
      <c r="C46" s="81">
        <v>18.340199999999999</v>
      </c>
      <c r="D46" s="81">
        <v>18.340199999999999</v>
      </c>
      <c r="E46" s="27">
        <v>0</v>
      </c>
      <c r="F46" s="88"/>
    </row>
    <row r="47" spans="1:6" ht="12.75" customHeight="1">
      <c r="A47" s="85" t="s">
        <v>339</v>
      </c>
      <c r="B47" s="85" t="s">
        <v>340</v>
      </c>
      <c r="C47" s="81">
        <v>2.563536</v>
      </c>
      <c r="D47" s="81">
        <v>2.563536</v>
      </c>
      <c r="E47" s="27">
        <v>0</v>
      </c>
      <c r="F47" s="88"/>
    </row>
    <row r="48" spans="1:6" ht="12.75" customHeight="1">
      <c r="A48" s="85" t="s">
        <v>290</v>
      </c>
      <c r="B48" s="85" t="s">
        <v>341</v>
      </c>
      <c r="C48" s="81">
        <v>1.9008</v>
      </c>
      <c r="D48" s="81">
        <v>1.9008</v>
      </c>
      <c r="E48" s="27">
        <v>0</v>
      </c>
      <c r="F48" s="88"/>
    </row>
    <row r="49" spans="1:6" ht="12.75" customHeight="1">
      <c r="A49" s="85" t="s">
        <v>290</v>
      </c>
      <c r="B49" s="85" t="s">
        <v>342</v>
      </c>
      <c r="C49" s="81">
        <v>0.66273599999999999</v>
      </c>
      <c r="D49" s="81">
        <v>0.66273599999999999</v>
      </c>
      <c r="E49" s="27">
        <v>0</v>
      </c>
      <c r="F49" s="88"/>
    </row>
    <row r="50" spans="1:6" ht="12.75" customHeight="1">
      <c r="A50" s="85" t="s">
        <v>343</v>
      </c>
      <c r="B50" s="85" t="s">
        <v>344</v>
      </c>
      <c r="C50" s="81">
        <v>63.074357999999997</v>
      </c>
      <c r="D50" s="81">
        <v>61.229475999999998</v>
      </c>
      <c r="E50" s="27">
        <v>1.8448819999999999</v>
      </c>
      <c r="F50" s="88"/>
    </row>
    <row r="51" spans="1:6" ht="12.75" customHeight="1">
      <c r="A51" s="85" t="s">
        <v>345</v>
      </c>
      <c r="B51" s="85" t="s">
        <v>346</v>
      </c>
      <c r="C51" s="81">
        <v>63.074357999999997</v>
      </c>
      <c r="D51" s="81">
        <v>61.229475999999998</v>
      </c>
      <c r="E51" s="27">
        <v>1.8448819999999999</v>
      </c>
      <c r="F51" s="88"/>
    </row>
    <row r="52" spans="1:6" ht="12.75" customHeight="1">
      <c r="A52" s="85" t="s">
        <v>347</v>
      </c>
      <c r="B52" s="85" t="s">
        <v>348</v>
      </c>
      <c r="C52" s="81">
        <v>63.074357999999997</v>
      </c>
      <c r="D52" s="81">
        <v>61.229475999999998</v>
      </c>
      <c r="E52" s="27">
        <v>1.8448819999999999</v>
      </c>
      <c r="F52" s="88"/>
    </row>
    <row r="53" spans="1:6" ht="12.75" customHeight="1">
      <c r="A53" s="85" t="s">
        <v>290</v>
      </c>
      <c r="B53" s="85" t="s">
        <v>294</v>
      </c>
      <c r="C53" s="81">
        <v>1.25</v>
      </c>
      <c r="D53" s="81">
        <v>0</v>
      </c>
      <c r="E53" s="27">
        <v>1.25</v>
      </c>
      <c r="F53" s="88"/>
    </row>
    <row r="54" spans="1:6" ht="12.75" customHeight="1">
      <c r="A54" s="85" t="s">
        <v>290</v>
      </c>
      <c r="B54" s="85" t="s">
        <v>311</v>
      </c>
      <c r="C54" s="81">
        <v>61.145476000000002</v>
      </c>
      <c r="D54" s="81">
        <v>61.145476000000002</v>
      </c>
      <c r="E54" s="27">
        <v>0</v>
      </c>
      <c r="F54" s="88"/>
    </row>
    <row r="55" spans="1:6" ht="12.75" customHeight="1">
      <c r="A55" s="85" t="s">
        <v>290</v>
      </c>
      <c r="B55" s="85" t="s">
        <v>292</v>
      </c>
      <c r="C55" s="81">
        <v>0.59488200000000002</v>
      </c>
      <c r="D55" s="81">
        <v>0</v>
      </c>
      <c r="E55" s="27">
        <v>0.59488200000000002</v>
      </c>
      <c r="F55" s="88"/>
    </row>
    <row r="56" spans="1:6" ht="12.75" customHeight="1">
      <c r="A56" s="85" t="s">
        <v>290</v>
      </c>
      <c r="B56" s="85" t="s">
        <v>312</v>
      </c>
      <c r="C56" s="81">
        <v>8.4000000000000005E-2</v>
      </c>
      <c r="D56" s="81">
        <v>8.4000000000000005E-2</v>
      </c>
      <c r="E56" s="27">
        <v>0</v>
      </c>
      <c r="F56" s="88"/>
    </row>
    <row r="57" spans="1:6" ht="12.75" customHeight="1">
      <c r="A57" s="85" t="s">
        <v>349</v>
      </c>
      <c r="B57" s="85" t="s">
        <v>350</v>
      </c>
      <c r="C57" s="81">
        <v>494.63124199999999</v>
      </c>
      <c r="D57" s="81">
        <v>456.00295599999998</v>
      </c>
      <c r="E57" s="27">
        <v>38.628286000000003</v>
      </c>
      <c r="F57" s="88"/>
    </row>
    <row r="58" spans="1:6" ht="12.75" customHeight="1">
      <c r="A58" s="85" t="s">
        <v>351</v>
      </c>
      <c r="B58" s="85" t="s">
        <v>352</v>
      </c>
      <c r="C58" s="81">
        <v>494.63124199999999</v>
      </c>
      <c r="D58" s="81">
        <v>456.00295599999998</v>
      </c>
      <c r="E58" s="27">
        <v>38.628286000000003</v>
      </c>
      <c r="F58" s="88"/>
    </row>
    <row r="59" spans="1:6" ht="12.75" customHeight="1">
      <c r="A59" s="85" t="s">
        <v>353</v>
      </c>
      <c r="B59" s="85" t="s">
        <v>354</v>
      </c>
      <c r="C59" s="81">
        <v>45.328673999999999</v>
      </c>
      <c r="D59" s="81">
        <v>38.799323999999999</v>
      </c>
      <c r="E59" s="27">
        <v>6.52935</v>
      </c>
      <c r="F59" s="88"/>
    </row>
    <row r="60" spans="1:6" ht="12.75" customHeight="1">
      <c r="A60" s="85" t="s">
        <v>290</v>
      </c>
      <c r="B60" s="85" t="s">
        <v>292</v>
      </c>
      <c r="C60" s="81">
        <v>5.77935</v>
      </c>
      <c r="D60" s="81">
        <v>0</v>
      </c>
      <c r="E60" s="27">
        <v>5.77935</v>
      </c>
      <c r="F60" s="88"/>
    </row>
    <row r="61" spans="1:6" ht="12.75" customHeight="1">
      <c r="A61" s="85" t="s">
        <v>290</v>
      </c>
      <c r="B61" s="85" t="s">
        <v>312</v>
      </c>
      <c r="C61" s="81">
        <v>7.1999999999999995E-2</v>
      </c>
      <c r="D61" s="81">
        <v>7.1999999999999995E-2</v>
      </c>
      <c r="E61" s="27">
        <v>0</v>
      </c>
      <c r="F61" s="88"/>
    </row>
    <row r="62" spans="1:6" ht="12.75" customHeight="1">
      <c r="A62" s="85" t="s">
        <v>290</v>
      </c>
      <c r="B62" s="85" t="s">
        <v>294</v>
      </c>
      <c r="C62" s="81">
        <v>0.75</v>
      </c>
      <c r="D62" s="81">
        <v>0</v>
      </c>
      <c r="E62" s="27">
        <v>0.75</v>
      </c>
      <c r="F62" s="88"/>
    </row>
    <row r="63" spans="1:6" ht="12.75" customHeight="1">
      <c r="A63" s="85" t="s">
        <v>290</v>
      </c>
      <c r="B63" s="85" t="s">
        <v>311</v>
      </c>
      <c r="C63" s="81">
        <v>38.727324000000003</v>
      </c>
      <c r="D63" s="81">
        <v>38.727324000000003</v>
      </c>
      <c r="E63" s="27">
        <v>0</v>
      </c>
      <c r="F63" s="88"/>
    </row>
    <row r="64" spans="1:6" ht="12.75" customHeight="1">
      <c r="A64" s="85" t="s">
        <v>356</v>
      </c>
      <c r="B64" s="85" t="s">
        <v>357</v>
      </c>
      <c r="C64" s="81">
        <v>449.30256800000001</v>
      </c>
      <c r="D64" s="81">
        <v>417.20363200000003</v>
      </c>
      <c r="E64" s="27">
        <v>32.098936000000002</v>
      </c>
      <c r="F64" s="88"/>
    </row>
    <row r="65" spans="1:6" ht="12.75" customHeight="1">
      <c r="A65" s="85" t="s">
        <v>290</v>
      </c>
      <c r="B65" s="85" t="s">
        <v>312</v>
      </c>
      <c r="C65" s="81">
        <v>0.51</v>
      </c>
      <c r="D65" s="81">
        <v>0.51</v>
      </c>
      <c r="E65" s="27">
        <v>0</v>
      </c>
      <c r="F65" s="88"/>
    </row>
    <row r="66" spans="1:6" ht="12.75" customHeight="1">
      <c r="A66" s="85" t="s">
        <v>290</v>
      </c>
      <c r="B66" s="85" t="s">
        <v>292</v>
      </c>
      <c r="C66" s="81">
        <v>24.098935999999998</v>
      </c>
      <c r="D66" s="81">
        <v>0</v>
      </c>
      <c r="E66" s="27">
        <v>24.098935999999998</v>
      </c>
      <c r="F66" s="88"/>
    </row>
    <row r="67" spans="1:6" ht="12.75" customHeight="1">
      <c r="A67" s="85" t="s">
        <v>290</v>
      </c>
      <c r="B67" s="85" t="s">
        <v>294</v>
      </c>
      <c r="C67" s="81">
        <v>8</v>
      </c>
      <c r="D67" s="81">
        <v>0</v>
      </c>
      <c r="E67" s="27">
        <v>8</v>
      </c>
      <c r="F67" s="88"/>
    </row>
    <row r="68" spans="1:6" ht="12.75" customHeight="1">
      <c r="A68" s="85" t="s">
        <v>290</v>
      </c>
      <c r="B68" s="85" t="s">
        <v>311</v>
      </c>
      <c r="C68" s="81">
        <v>416.69363199999998</v>
      </c>
      <c r="D68" s="81">
        <v>416.69363199999998</v>
      </c>
      <c r="E68" s="27">
        <v>0</v>
      </c>
      <c r="F68" s="88"/>
    </row>
  </sheetData>
  <mergeCells count="1">
    <mergeCell ref="A2:F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1"/>
  <sheetViews>
    <sheetView showGridLines="0" showZeros="0" workbookViewId="0">
      <selection activeCell="C11" sqref="C11"/>
    </sheetView>
  </sheetViews>
  <sheetFormatPr defaultColWidth="9.1640625" defaultRowHeight="12.75" customHeight="1"/>
  <cols>
    <col min="1" max="1" width="19" customWidth="1"/>
    <col min="2" max="4" width="31.6640625" customWidth="1"/>
    <col min="5" max="8" width="21.33203125" customWidth="1"/>
    <col min="9" max="9" width="9.1640625" customWidth="1"/>
  </cols>
  <sheetData>
    <row r="1" spans="1:8" ht="30" customHeight="1">
      <c r="A1" s="8" t="s">
        <v>20</v>
      </c>
    </row>
    <row r="2" spans="1:8" ht="28.5" customHeight="1">
      <c r="A2" s="119" t="s">
        <v>21</v>
      </c>
      <c r="B2" s="119"/>
      <c r="C2" s="119"/>
      <c r="D2" s="119"/>
      <c r="E2" s="119"/>
      <c r="F2" s="119"/>
      <c r="G2" s="119"/>
      <c r="H2" s="119"/>
    </row>
    <row r="3" spans="1:8" ht="22.5" customHeight="1">
      <c r="H3" s="14" t="s">
        <v>32</v>
      </c>
    </row>
    <row r="4" spans="1:8" ht="22.5" customHeight="1">
      <c r="A4" s="15" t="s">
        <v>151</v>
      </c>
      <c r="B4" s="15" t="s">
        <v>152</v>
      </c>
      <c r="C4" s="15" t="s">
        <v>153</v>
      </c>
      <c r="D4" s="15" t="s">
        <v>154</v>
      </c>
      <c r="E4" s="15" t="s">
        <v>127</v>
      </c>
      <c r="F4" s="15" t="s">
        <v>147</v>
      </c>
      <c r="G4" s="15" t="s">
        <v>148</v>
      </c>
      <c r="H4" s="15" t="s">
        <v>150</v>
      </c>
    </row>
    <row r="5" spans="1:8" ht="15.75" customHeight="1">
      <c r="A5" s="11" t="s">
        <v>137</v>
      </c>
      <c r="B5" s="11" t="s">
        <v>137</v>
      </c>
      <c r="C5" s="11" t="s">
        <v>137</v>
      </c>
      <c r="D5" s="11" t="s">
        <v>137</v>
      </c>
      <c r="E5" s="11" t="s">
        <v>137</v>
      </c>
      <c r="F5" s="11" t="s">
        <v>137</v>
      </c>
      <c r="G5" s="11" t="s">
        <v>137</v>
      </c>
      <c r="H5" s="11" t="s">
        <v>137</v>
      </c>
    </row>
    <row r="6" spans="1:8" ht="12.75" customHeight="1">
      <c r="A6" s="79"/>
      <c r="B6" s="87" t="s">
        <v>127</v>
      </c>
      <c r="C6" s="80"/>
      <c r="D6" s="79"/>
      <c r="E6" s="27">
        <v>1571.5198370000001</v>
      </c>
      <c r="F6" s="27">
        <v>1404.8875889999999</v>
      </c>
      <c r="G6" s="27">
        <v>166.632248</v>
      </c>
      <c r="H6" s="79"/>
    </row>
    <row r="7" spans="1:8" ht="12.75" customHeight="1">
      <c r="A7" s="84" t="s">
        <v>268</v>
      </c>
      <c r="B7" s="87" t="s">
        <v>269</v>
      </c>
      <c r="C7" s="80"/>
      <c r="D7" s="79"/>
      <c r="E7" s="27">
        <v>1571.5198370000001</v>
      </c>
      <c r="F7" s="27">
        <v>1404.8875889999999</v>
      </c>
      <c r="G7" s="27">
        <v>166.632248</v>
      </c>
      <c r="H7" s="79"/>
    </row>
    <row r="8" spans="1:8" ht="12.75" customHeight="1">
      <c r="A8" s="79" t="s">
        <v>360</v>
      </c>
      <c r="B8" s="87" t="s">
        <v>361</v>
      </c>
      <c r="C8" s="80"/>
      <c r="D8" s="79"/>
      <c r="E8" s="27">
        <v>1399.425189</v>
      </c>
      <c r="F8" s="27">
        <v>1399.425189</v>
      </c>
      <c r="G8" s="27">
        <v>0</v>
      </c>
      <c r="H8" s="79"/>
    </row>
    <row r="9" spans="1:8" ht="12.75" customHeight="1">
      <c r="A9" s="79" t="s">
        <v>362</v>
      </c>
      <c r="B9" s="87" t="s">
        <v>363</v>
      </c>
      <c r="C9" s="80" t="s">
        <v>364</v>
      </c>
      <c r="D9" s="79" t="s">
        <v>365</v>
      </c>
      <c r="E9" s="27">
        <v>408.4008</v>
      </c>
      <c r="F9" s="27">
        <v>408.4008</v>
      </c>
      <c r="G9" s="27">
        <v>0</v>
      </c>
      <c r="H9" s="79"/>
    </row>
    <row r="10" spans="1:8" ht="12.75" customHeight="1">
      <c r="A10" s="79" t="s">
        <v>366</v>
      </c>
      <c r="B10" s="87" t="s">
        <v>367</v>
      </c>
      <c r="C10" s="80" t="s">
        <v>364</v>
      </c>
      <c r="D10" s="79" t="s">
        <v>365</v>
      </c>
      <c r="E10" s="27">
        <v>229.08783600000001</v>
      </c>
      <c r="F10" s="27">
        <v>229.08783600000001</v>
      </c>
      <c r="G10" s="27">
        <v>0</v>
      </c>
      <c r="H10" s="79"/>
    </row>
    <row r="11" spans="1:8" ht="12.75" customHeight="1">
      <c r="A11" s="79" t="s">
        <v>368</v>
      </c>
      <c r="B11" s="87" t="s">
        <v>369</v>
      </c>
      <c r="C11" s="80" t="s">
        <v>364</v>
      </c>
      <c r="D11" s="79" t="s">
        <v>365</v>
      </c>
      <c r="E11" s="27">
        <v>347.1354</v>
      </c>
      <c r="F11" s="27">
        <v>347.1354</v>
      </c>
      <c r="G11" s="27">
        <v>0</v>
      </c>
      <c r="H11" s="79"/>
    </row>
    <row r="12" spans="1:8" ht="12.75" customHeight="1">
      <c r="A12" s="79" t="s">
        <v>370</v>
      </c>
      <c r="B12" s="87" t="s">
        <v>371</v>
      </c>
      <c r="C12" s="80" t="s">
        <v>364</v>
      </c>
      <c r="D12" s="79" t="s">
        <v>365</v>
      </c>
      <c r="E12" s="27">
        <v>144.108</v>
      </c>
      <c r="F12" s="27">
        <v>144.108</v>
      </c>
      <c r="G12" s="27">
        <v>0</v>
      </c>
      <c r="H12" s="79"/>
    </row>
    <row r="13" spans="1:8" ht="12.75" customHeight="1">
      <c r="A13" s="79" t="s">
        <v>372</v>
      </c>
      <c r="B13" s="87" t="s">
        <v>373</v>
      </c>
      <c r="C13" s="80" t="s">
        <v>374</v>
      </c>
      <c r="D13" s="79" t="s">
        <v>375</v>
      </c>
      <c r="E13" s="27">
        <v>105.767157</v>
      </c>
      <c r="F13" s="27">
        <v>105.767157</v>
      </c>
      <c r="G13" s="27">
        <v>0</v>
      </c>
      <c r="H13" s="79"/>
    </row>
    <row r="14" spans="1:8" ht="12.75" customHeight="1">
      <c r="A14" s="79" t="s">
        <v>376</v>
      </c>
      <c r="B14" s="87" t="s">
        <v>377</v>
      </c>
      <c r="C14" s="80" t="s">
        <v>374</v>
      </c>
      <c r="D14" s="79" t="s">
        <v>375</v>
      </c>
      <c r="E14" s="27">
        <v>30.63006</v>
      </c>
      <c r="F14" s="27">
        <v>30.63006</v>
      </c>
      <c r="G14" s="27">
        <v>0</v>
      </c>
      <c r="H14" s="79"/>
    </row>
    <row r="15" spans="1:8" ht="12.75" customHeight="1">
      <c r="A15" s="79" t="s">
        <v>378</v>
      </c>
      <c r="B15" s="87" t="s">
        <v>379</v>
      </c>
      <c r="C15" s="80" t="s">
        <v>374</v>
      </c>
      <c r="D15" s="79" t="s">
        <v>375</v>
      </c>
      <c r="E15" s="27">
        <v>2.563536</v>
      </c>
      <c r="F15" s="27">
        <v>2.563536</v>
      </c>
      <c r="G15" s="27">
        <v>0</v>
      </c>
      <c r="H15" s="79"/>
    </row>
    <row r="16" spans="1:8" ht="12.75" customHeight="1">
      <c r="A16" s="79" t="s">
        <v>380</v>
      </c>
      <c r="B16" s="87" t="s">
        <v>381</v>
      </c>
      <c r="C16" s="80" t="s">
        <v>382</v>
      </c>
      <c r="D16" s="79" t="s">
        <v>383</v>
      </c>
      <c r="E16" s="27">
        <v>130.6044</v>
      </c>
      <c r="F16" s="27">
        <v>130.6044</v>
      </c>
      <c r="G16" s="27">
        <v>0</v>
      </c>
      <c r="H16" s="79"/>
    </row>
    <row r="17" spans="1:8" ht="12.75" customHeight="1">
      <c r="A17" s="79" t="s">
        <v>384</v>
      </c>
      <c r="B17" s="87" t="s">
        <v>385</v>
      </c>
      <c r="C17" s="80" t="s">
        <v>386</v>
      </c>
      <c r="D17" s="79" t="s">
        <v>387</v>
      </c>
      <c r="E17" s="27">
        <v>1.1279999999999999</v>
      </c>
      <c r="F17" s="27">
        <v>1.1279999999999999</v>
      </c>
      <c r="G17" s="27">
        <v>0</v>
      </c>
      <c r="H17" s="79"/>
    </row>
    <row r="18" spans="1:8" ht="12.75" customHeight="1">
      <c r="A18" s="79" t="s">
        <v>388</v>
      </c>
      <c r="B18" s="87" t="s">
        <v>389</v>
      </c>
      <c r="C18" s="80"/>
      <c r="D18" s="79"/>
      <c r="E18" s="27">
        <v>166.632248</v>
      </c>
      <c r="F18" s="27">
        <v>0</v>
      </c>
      <c r="G18" s="27">
        <v>166.632248</v>
      </c>
      <c r="H18" s="79"/>
    </row>
    <row r="19" spans="1:8" ht="12.75" customHeight="1">
      <c r="A19" s="79" t="s">
        <v>390</v>
      </c>
      <c r="B19" s="87" t="s">
        <v>391</v>
      </c>
      <c r="C19" s="80" t="s">
        <v>392</v>
      </c>
      <c r="D19" s="79" t="s">
        <v>393</v>
      </c>
      <c r="E19" s="27">
        <v>23.25</v>
      </c>
      <c r="F19" s="27">
        <v>0</v>
      </c>
      <c r="G19" s="27">
        <v>23.25</v>
      </c>
      <c r="H19" s="79"/>
    </row>
    <row r="20" spans="1:8" ht="12.75" customHeight="1">
      <c r="A20" s="79" t="s">
        <v>394</v>
      </c>
      <c r="B20" s="87" t="s">
        <v>395</v>
      </c>
      <c r="C20" s="80" t="s">
        <v>392</v>
      </c>
      <c r="D20" s="79" t="s">
        <v>393</v>
      </c>
      <c r="E20" s="27">
        <v>6</v>
      </c>
      <c r="F20" s="27">
        <v>0</v>
      </c>
      <c r="G20" s="27">
        <v>6</v>
      </c>
      <c r="H20" s="79"/>
    </row>
    <row r="21" spans="1:8" ht="12.75" customHeight="1">
      <c r="A21" s="79" t="s">
        <v>396</v>
      </c>
      <c r="B21" s="87" t="s">
        <v>397</v>
      </c>
      <c r="C21" s="80" t="s">
        <v>392</v>
      </c>
      <c r="D21" s="79" t="s">
        <v>393</v>
      </c>
      <c r="E21" s="27">
        <v>5.4</v>
      </c>
      <c r="F21" s="27">
        <v>0</v>
      </c>
      <c r="G21" s="27">
        <v>5.4</v>
      </c>
      <c r="H21" s="79"/>
    </row>
    <row r="22" spans="1:8" ht="12.75" customHeight="1">
      <c r="A22" s="79" t="s">
        <v>398</v>
      </c>
      <c r="B22" s="87" t="s">
        <v>399</v>
      </c>
      <c r="C22" s="80" t="s">
        <v>400</v>
      </c>
      <c r="D22" s="79" t="s">
        <v>223</v>
      </c>
      <c r="E22" s="27">
        <v>2</v>
      </c>
      <c r="F22" s="27">
        <v>0</v>
      </c>
      <c r="G22" s="27">
        <v>2</v>
      </c>
      <c r="H22" s="79"/>
    </row>
    <row r="23" spans="1:8" ht="12.75" customHeight="1">
      <c r="A23" s="79" t="s">
        <v>401</v>
      </c>
      <c r="B23" s="87" t="s">
        <v>402</v>
      </c>
      <c r="C23" s="80" t="s">
        <v>392</v>
      </c>
      <c r="D23" s="79" t="s">
        <v>393</v>
      </c>
      <c r="E23" s="27">
        <v>12.575448</v>
      </c>
      <c r="F23" s="27">
        <v>0</v>
      </c>
      <c r="G23" s="27">
        <v>12.575448</v>
      </c>
      <c r="H23" s="79"/>
    </row>
    <row r="24" spans="1:8" ht="12.75" customHeight="1">
      <c r="A24" s="79" t="s">
        <v>403</v>
      </c>
      <c r="B24" s="87" t="s">
        <v>404</v>
      </c>
      <c r="C24" s="80" t="s">
        <v>392</v>
      </c>
      <c r="D24" s="79" t="s">
        <v>393</v>
      </c>
      <c r="E24" s="27">
        <v>0.33479999999999999</v>
      </c>
      <c r="F24" s="27">
        <v>0</v>
      </c>
      <c r="G24" s="27">
        <v>0.33479999999999999</v>
      </c>
      <c r="H24" s="79"/>
    </row>
    <row r="25" spans="1:8" ht="12.75" customHeight="1">
      <c r="A25" s="79" t="s">
        <v>405</v>
      </c>
      <c r="B25" s="87" t="s">
        <v>406</v>
      </c>
      <c r="C25" s="80" t="s">
        <v>407</v>
      </c>
      <c r="D25" s="79" t="s">
        <v>408</v>
      </c>
      <c r="E25" s="27">
        <v>6.7</v>
      </c>
      <c r="F25" s="27">
        <v>0</v>
      </c>
      <c r="G25" s="27">
        <v>6.7</v>
      </c>
      <c r="H25" s="79"/>
    </row>
    <row r="26" spans="1:8" ht="12.75" customHeight="1">
      <c r="A26" s="79" t="s">
        <v>409</v>
      </c>
      <c r="B26" s="87" t="s">
        <v>410</v>
      </c>
      <c r="C26" s="80" t="s">
        <v>392</v>
      </c>
      <c r="D26" s="79" t="s">
        <v>393</v>
      </c>
      <c r="E26" s="27">
        <v>30.372</v>
      </c>
      <c r="F26" s="27">
        <v>0</v>
      </c>
      <c r="G26" s="27">
        <v>30.372</v>
      </c>
      <c r="H26" s="79"/>
    </row>
    <row r="27" spans="1:8" ht="12.75" customHeight="1">
      <c r="A27" s="79" t="s">
        <v>411</v>
      </c>
      <c r="B27" s="87" t="s">
        <v>412</v>
      </c>
      <c r="C27" s="80" t="s">
        <v>392</v>
      </c>
      <c r="D27" s="79" t="s">
        <v>393</v>
      </c>
      <c r="E27" s="27">
        <v>60</v>
      </c>
      <c r="F27" s="27">
        <v>0</v>
      </c>
      <c r="G27" s="27">
        <v>60</v>
      </c>
      <c r="H27" s="79"/>
    </row>
    <row r="28" spans="1:8" ht="12.75" customHeight="1">
      <c r="A28" s="79" t="s">
        <v>413</v>
      </c>
      <c r="B28" s="87" t="s">
        <v>414</v>
      </c>
      <c r="C28" s="80" t="s">
        <v>415</v>
      </c>
      <c r="D28" s="79" t="s">
        <v>416</v>
      </c>
      <c r="E28" s="27">
        <v>20</v>
      </c>
      <c r="F28" s="27">
        <v>0</v>
      </c>
      <c r="G28" s="27">
        <v>20</v>
      </c>
      <c r="H28" s="79"/>
    </row>
    <row r="29" spans="1:8" ht="12.75" customHeight="1">
      <c r="A29" s="79" t="s">
        <v>418</v>
      </c>
      <c r="B29" s="87" t="s">
        <v>419</v>
      </c>
      <c r="C29" s="80"/>
      <c r="D29" s="79"/>
      <c r="E29" s="27">
        <v>5.4623999999999997</v>
      </c>
      <c r="F29" s="27">
        <v>5.4623999999999997</v>
      </c>
      <c r="G29" s="27">
        <v>0</v>
      </c>
      <c r="H29" s="79"/>
    </row>
    <row r="30" spans="1:8" ht="12.75" customHeight="1">
      <c r="A30" s="79" t="s">
        <v>420</v>
      </c>
      <c r="B30" s="87" t="s">
        <v>421</v>
      </c>
      <c r="C30" s="80" t="s">
        <v>422</v>
      </c>
      <c r="D30" s="79" t="s">
        <v>423</v>
      </c>
      <c r="E30" s="27">
        <v>3.72</v>
      </c>
      <c r="F30" s="27">
        <v>3.72</v>
      </c>
      <c r="G30" s="27">
        <v>0</v>
      </c>
      <c r="H30" s="79"/>
    </row>
    <row r="31" spans="1:8" ht="12.75" customHeight="1">
      <c r="A31" s="79" t="s">
        <v>424</v>
      </c>
      <c r="B31" s="87" t="s">
        <v>425</v>
      </c>
      <c r="C31" s="80" t="s">
        <v>422</v>
      </c>
      <c r="D31" s="79" t="s">
        <v>423</v>
      </c>
      <c r="E31" s="27">
        <v>1.7423999999999999</v>
      </c>
      <c r="F31" s="27">
        <v>1.7423999999999999</v>
      </c>
      <c r="G31" s="27">
        <v>0</v>
      </c>
      <c r="H31" s="79"/>
    </row>
  </sheetData>
  <mergeCells count="1">
    <mergeCell ref="A2:H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3" fitToHeight="1000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5"/>
  <sheetViews>
    <sheetView showGridLines="0" showZeros="0" workbookViewId="0">
      <selection activeCell="A3" sqref="A3:B3"/>
    </sheetView>
  </sheetViews>
  <sheetFormatPr defaultColWidth="9.1640625" defaultRowHeight="12.75" customHeight="1"/>
  <cols>
    <col min="1" max="1" width="27.83203125" customWidth="1"/>
    <col min="2" max="2" width="23.33203125" customWidth="1"/>
    <col min="3" max="3" width="35.1640625" customWidth="1"/>
    <col min="4" max="4" width="28.6640625" customWidth="1"/>
    <col min="5" max="5" width="42.6640625" customWidth="1"/>
    <col min="6" max="6" width="26" customWidth="1"/>
    <col min="7" max="7" width="39.6640625" customWidth="1"/>
    <col min="8" max="8" width="24.1640625" customWidth="1"/>
    <col min="9" max="9" width="9.1640625" customWidth="1"/>
  </cols>
  <sheetData>
    <row r="1" spans="1:10" ht="22.5" customHeight="1">
      <c r="A1" s="18" t="s">
        <v>22</v>
      </c>
      <c r="B1" s="19"/>
      <c r="C1" s="19"/>
      <c r="D1" s="19"/>
      <c r="E1" s="19"/>
      <c r="F1" s="19"/>
      <c r="G1" s="19"/>
      <c r="H1" s="20"/>
    </row>
    <row r="2" spans="1:10" ht="22.5" customHeight="1">
      <c r="A2" s="102" t="s">
        <v>23</v>
      </c>
      <c r="B2" s="102"/>
      <c r="C2" s="102"/>
      <c r="D2" s="102"/>
      <c r="E2" s="102"/>
      <c r="F2" s="102"/>
      <c r="G2" s="102"/>
      <c r="H2" s="102"/>
    </row>
    <row r="3" spans="1:10" ht="22.5" customHeight="1">
      <c r="A3" s="103"/>
      <c r="B3" s="103"/>
      <c r="C3" s="21"/>
      <c r="D3" s="21"/>
      <c r="E3" s="22"/>
      <c r="F3" s="22"/>
      <c r="G3" s="22"/>
      <c r="H3" s="23" t="s">
        <v>32</v>
      </c>
    </row>
    <row r="4" spans="1:10" ht="22.5" customHeight="1">
      <c r="A4" s="104" t="s">
        <v>33</v>
      </c>
      <c r="B4" s="104"/>
      <c r="C4" s="104" t="s">
        <v>34</v>
      </c>
      <c r="D4" s="104"/>
      <c r="E4" s="104"/>
      <c r="F4" s="104"/>
      <c r="G4" s="104"/>
      <c r="H4" s="104"/>
    </row>
    <row r="5" spans="1:10" ht="22.5" customHeight="1">
      <c r="A5" s="24" t="s">
        <v>35</v>
      </c>
      <c r="B5" s="24" t="s">
        <v>36</v>
      </c>
      <c r="C5" s="24" t="s">
        <v>37</v>
      </c>
      <c r="D5" s="25" t="s">
        <v>36</v>
      </c>
      <c r="E5" s="24" t="s">
        <v>38</v>
      </c>
      <c r="F5" s="24" t="s">
        <v>36</v>
      </c>
      <c r="G5" s="24" t="s">
        <v>39</v>
      </c>
      <c r="H5" s="24" t="s">
        <v>36</v>
      </c>
    </row>
    <row r="6" spans="1:10" ht="22.5" customHeight="1">
      <c r="A6" s="26" t="s">
        <v>155</v>
      </c>
      <c r="B6" s="27"/>
      <c r="C6" s="28" t="s">
        <v>156</v>
      </c>
      <c r="D6" s="29"/>
      <c r="E6" s="30" t="s">
        <v>157</v>
      </c>
      <c r="F6" s="30"/>
      <c r="G6" s="31" t="s">
        <v>158</v>
      </c>
      <c r="H6" s="29"/>
    </row>
    <row r="7" spans="1:10" ht="22.5" customHeight="1">
      <c r="A7" s="32"/>
      <c r="B7" s="27"/>
      <c r="C7" s="28" t="s">
        <v>159</v>
      </c>
      <c r="D7" s="29"/>
      <c r="E7" s="31" t="s">
        <v>160</v>
      </c>
      <c r="F7" s="31"/>
      <c r="G7" s="31" t="s">
        <v>161</v>
      </c>
      <c r="H7" s="29"/>
    </row>
    <row r="8" spans="1:10" ht="22.5" customHeight="1">
      <c r="A8" s="32"/>
      <c r="B8" s="27"/>
      <c r="C8" s="28" t="s">
        <v>162</v>
      </c>
      <c r="D8" s="29"/>
      <c r="E8" s="31" t="s">
        <v>163</v>
      </c>
      <c r="F8" s="31"/>
      <c r="G8" s="31" t="s">
        <v>164</v>
      </c>
      <c r="H8" s="29"/>
      <c r="J8" s="8"/>
    </row>
    <row r="9" spans="1:10" ht="22.5" customHeight="1">
      <c r="A9" s="26"/>
      <c r="B9" s="27"/>
      <c r="C9" s="28" t="s">
        <v>165</v>
      </c>
      <c r="D9" s="29"/>
      <c r="E9" s="31" t="s">
        <v>166</v>
      </c>
      <c r="F9" s="31"/>
      <c r="G9" s="31" t="s">
        <v>167</v>
      </c>
      <c r="H9" s="29"/>
    </row>
    <row r="10" spans="1:10" ht="22.5" customHeight="1">
      <c r="A10" s="26"/>
      <c r="B10" s="27"/>
      <c r="C10" s="28" t="s">
        <v>168</v>
      </c>
      <c r="D10" s="29"/>
      <c r="E10" s="31" t="s">
        <v>169</v>
      </c>
      <c r="F10" s="31"/>
      <c r="G10" s="31" t="s">
        <v>170</v>
      </c>
      <c r="H10" s="29"/>
      <c r="I10" s="8"/>
    </row>
    <row r="11" spans="1:10" ht="22.5" customHeight="1">
      <c r="A11" s="32"/>
      <c r="B11" s="27"/>
      <c r="C11" s="28" t="s">
        <v>171</v>
      </c>
      <c r="D11" s="29"/>
      <c r="E11" s="31" t="s">
        <v>172</v>
      </c>
      <c r="F11" s="31"/>
      <c r="G11" s="31" t="s">
        <v>173</v>
      </c>
      <c r="H11" s="29"/>
      <c r="I11" s="8"/>
    </row>
    <row r="12" spans="1:10" ht="22.5" customHeight="1">
      <c r="A12" s="32"/>
      <c r="B12" s="27"/>
      <c r="C12" s="28" t="s">
        <v>174</v>
      </c>
      <c r="D12" s="29"/>
      <c r="E12" s="31" t="s">
        <v>160</v>
      </c>
      <c r="F12" s="31"/>
      <c r="G12" s="31" t="s">
        <v>175</v>
      </c>
      <c r="H12" s="29"/>
      <c r="I12" s="8"/>
    </row>
    <row r="13" spans="1:10" ht="22.5" customHeight="1">
      <c r="A13" s="33"/>
      <c r="B13" s="27"/>
      <c r="C13" s="28" t="s">
        <v>176</v>
      </c>
      <c r="D13" s="29"/>
      <c r="E13" s="31" t="s">
        <v>163</v>
      </c>
      <c r="F13" s="31"/>
      <c r="G13" s="31" t="s">
        <v>177</v>
      </c>
      <c r="H13" s="29"/>
      <c r="I13" s="8"/>
    </row>
    <row r="14" spans="1:10" ht="22.5" customHeight="1">
      <c r="A14" s="33"/>
      <c r="B14" s="27"/>
      <c r="C14" s="28" t="s">
        <v>178</v>
      </c>
      <c r="D14" s="29"/>
      <c r="E14" s="31" t="s">
        <v>166</v>
      </c>
      <c r="F14" s="31"/>
      <c r="G14" s="31" t="s">
        <v>179</v>
      </c>
      <c r="H14" s="29"/>
    </row>
    <row r="15" spans="1:10" ht="22.5" customHeight="1">
      <c r="A15" s="33"/>
      <c r="B15" s="27"/>
      <c r="C15" s="28" t="s">
        <v>180</v>
      </c>
      <c r="D15" s="29"/>
      <c r="E15" s="31" t="s">
        <v>181</v>
      </c>
      <c r="F15" s="31"/>
      <c r="G15" s="31" t="s">
        <v>182</v>
      </c>
      <c r="H15" s="29"/>
    </row>
    <row r="16" spans="1:10" ht="22.5" customHeight="1">
      <c r="A16" s="12"/>
      <c r="B16" s="34"/>
      <c r="C16" s="28" t="s">
        <v>183</v>
      </c>
      <c r="D16" s="29"/>
      <c r="E16" s="31" t="s">
        <v>184</v>
      </c>
      <c r="F16" s="31"/>
      <c r="G16" s="31" t="s">
        <v>185</v>
      </c>
      <c r="H16" s="29"/>
      <c r="J16" s="8"/>
    </row>
    <row r="17" spans="1:8" ht="22.5" customHeight="1">
      <c r="A17" s="13"/>
      <c r="B17" s="34"/>
      <c r="C17" s="28" t="s">
        <v>186</v>
      </c>
      <c r="D17" s="29"/>
      <c r="E17" s="31" t="s">
        <v>187</v>
      </c>
      <c r="F17" s="31"/>
      <c r="G17" s="31" t="s">
        <v>186</v>
      </c>
      <c r="H17" s="29"/>
    </row>
    <row r="18" spans="1:8" ht="22.5" customHeight="1">
      <c r="A18" s="13"/>
      <c r="B18" s="34"/>
      <c r="C18" s="28" t="s">
        <v>188</v>
      </c>
      <c r="D18" s="29"/>
      <c r="E18" s="31" t="s">
        <v>189</v>
      </c>
      <c r="F18" s="31"/>
      <c r="G18" s="31" t="s">
        <v>190</v>
      </c>
      <c r="H18" s="29"/>
    </row>
    <row r="19" spans="1:8" ht="22.5" customHeight="1">
      <c r="A19" s="33"/>
      <c r="B19" s="34"/>
      <c r="C19" s="28" t="s">
        <v>191</v>
      </c>
      <c r="D19" s="29"/>
      <c r="E19" s="31" t="s">
        <v>192</v>
      </c>
      <c r="F19" s="31"/>
      <c r="G19" s="31" t="s">
        <v>193</v>
      </c>
      <c r="H19" s="29"/>
    </row>
    <row r="20" spans="1:8" ht="22.5" customHeight="1">
      <c r="A20" s="33"/>
      <c r="B20" s="27"/>
      <c r="C20" s="28"/>
      <c r="D20" s="29"/>
      <c r="E20" s="31" t="s">
        <v>194</v>
      </c>
      <c r="F20" s="31"/>
      <c r="G20" s="31" t="s">
        <v>195</v>
      </c>
      <c r="H20" s="29"/>
    </row>
    <row r="21" spans="1:8" ht="22.5" customHeight="1">
      <c r="A21" s="12"/>
      <c r="B21" s="27"/>
      <c r="C21" s="13"/>
      <c r="D21" s="29"/>
      <c r="E21" s="31" t="s">
        <v>196</v>
      </c>
      <c r="F21" s="31"/>
      <c r="G21" s="31"/>
      <c r="H21" s="29"/>
    </row>
    <row r="22" spans="1:8" ht="18" customHeight="1">
      <c r="A22" s="13"/>
      <c r="B22" s="27"/>
      <c r="C22" s="13"/>
      <c r="D22" s="29"/>
      <c r="E22" s="35" t="s">
        <v>197</v>
      </c>
      <c r="F22" s="35"/>
      <c r="G22" s="35"/>
      <c r="H22" s="29"/>
    </row>
    <row r="23" spans="1:8" ht="19.5" customHeight="1">
      <c r="A23" s="13"/>
      <c r="B23" s="27"/>
      <c r="C23" s="13"/>
      <c r="D23" s="29"/>
      <c r="E23" s="35" t="s">
        <v>198</v>
      </c>
      <c r="F23" s="35"/>
      <c r="G23" s="35"/>
      <c r="H23" s="29"/>
    </row>
    <row r="24" spans="1:8" ht="21.75" customHeight="1">
      <c r="A24" s="13"/>
      <c r="B24" s="27"/>
      <c r="C24" s="28"/>
      <c r="D24" s="36"/>
      <c r="E24" s="35" t="s">
        <v>199</v>
      </c>
      <c r="F24" s="35"/>
      <c r="G24" s="35"/>
      <c r="H24" s="29"/>
    </row>
    <row r="25" spans="1:8" ht="21.75" customHeight="1">
      <c r="A25" s="13"/>
      <c r="B25" s="27"/>
      <c r="C25" s="28"/>
      <c r="D25" s="36"/>
      <c r="E25" s="35"/>
      <c r="F25" s="35"/>
      <c r="G25" s="35"/>
      <c r="H25" s="29"/>
    </row>
    <row r="26" spans="1:8" ht="23.25" customHeight="1">
      <c r="A26" s="13"/>
      <c r="B26" s="27"/>
      <c r="C26" s="28"/>
      <c r="D26" s="36"/>
      <c r="E26" s="26"/>
      <c r="F26" s="26"/>
      <c r="G26" s="26"/>
      <c r="H26" s="37"/>
    </row>
    <row r="27" spans="1:8" ht="18" customHeight="1">
      <c r="A27" s="25" t="s">
        <v>113</v>
      </c>
      <c r="B27" s="34">
        <f>SUM(B6,B9,B10,B12,B13,B14,B15)</f>
        <v>0</v>
      </c>
      <c r="C27" s="25" t="s">
        <v>114</v>
      </c>
      <c r="D27" s="36">
        <f>SUM(D6:D20)</f>
        <v>0</v>
      </c>
      <c r="E27" s="25" t="s">
        <v>114</v>
      </c>
      <c r="F27" s="25"/>
      <c r="G27" s="25" t="s">
        <v>114</v>
      </c>
      <c r="H27" s="37">
        <f>SUM(H6,H11,H21,H22,H23)</f>
        <v>0</v>
      </c>
    </row>
    <row r="28" spans="1:8" ht="12.75" customHeight="1">
      <c r="B28" s="8"/>
      <c r="D28" s="8"/>
      <c r="H28" s="8"/>
    </row>
    <row r="29" spans="1:8" ht="12.75" customHeight="1">
      <c r="B29" s="8"/>
      <c r="D29" s="8"/>
      <c r="H29" s="8"/>
    </row>
    <row r="30" spans="1:8" ht="12.75" customHeight="1">
      <c r="B30" s="8"/>
      <c r="D30" s="8"/>
      <c r="H30" s="8"/>
    </row>
    <row r="31" spans="1:8" ht="12.75" customHeight="1">
      <c r="B31" s="8"/>
      <c r="D31" s="8"/>
      <c r="H31" s="8"/>
    </row>
    <row r="32" spans="1:8" ht="12.75" customHeight="1">
      <c r="B32" s="8"/>
      <c r="D32" s="8"/>
      <c r="H32" s="8"/>
    </row>
    <row r="33" spans="2:8" ht="12.75" customHeight="1">
      <c r="B33" s="8"/>
      <c r="D33" s="8"/>
      <c r="H33" s="8"/>
    </row>
    <row r="34" spans="2:8" ht="12.75" customHeight="1">
      <c r="B34" s="8"/>
      <c r="D34" s="8"/>
      <c r="H34" s="8"/>
    </row>
    <row r="35" spans="2:8" ht="12.75" customHeight="1">
      <c r="B35" s="8"/>
      <c r="D35" s="8"/>
      <c r="H35" s="8"/>
    </row>
    <row r="36" spans="2:8" ht="12.75" customHeight="1">
      <c r="B36" s="8"/>
      <c r="D36" s="8"/>
      <c r="H36" s="8"/>
    </row>
    <row r="37" spans="2:8" ht="12.75" customHeight="1">
      <c r="B37" s="8"/>
      <c r="D37" s="8"/>
      <c r="H37" s="8"/>
    </row>
    <row r="38" spans="2:8" ht="12.75" customHeight="1">
      <c r="B38" s="8"/>
      <c r="D38" s="8"/>
      <c r="H38" s="8"/>
    </row>
    <row r="39" spans="2:8" ht="12.75" customHeight="1">
      <c r="B39" s="8"/>
      <c r="D39" s="8"/>
      <c r="H39" s="8"/>
    </row>
    <row r="40" spans="2:8" ht="12.75" customHeight="1">
      <c r="B40" s="8"/>
      <c r="D40" s="8"/>
    </row>
    <row r="41" spans="2:8" ht="12.75" customHeight="1">
      <c r="B41" s="8"/>
      <c r="D41" s="8"/>
    </row>
    <row r="42" spans="2:8" ht="12.75" customHeight="1">
      <c r="B42" s="8"/>
      <c r="D42" s="8"/>
    </row>
    <row r="43" spans="2:8" ht="12.75" customHeight="1">
      <c r="B43" s="8"/>
    </row>
    <row r="44" spans="2:8" ht="12.75" customHeight="1">
      <c r="B44" s="8"/>
    </row>
    <row r="45" spans="2:8" ht="12.75" customHeight="1">
      <c r="B45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64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7"/>
  <sheetViews>
    <sheetView showGridLines="0" showZeros="0" workbookViewId="0">
      <selection activeCell="C20" sqref="C20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8" t="s">
        <v>24</v>
      </c>
    </row>
    <row r="2" spans="1:4" ht="28.5" customHeight="1">
      <c r="A2" s="119" t="s">
        <v>25</v>
      </c>
      <c r="B2" s="119"/>
      <c r="C2" s="119"/>
      <c r="D2" s="119"/>
    </row>
    <row r="3" spans="1:4" ht="22.5" customHeight="1">
      <c r="D3" s="14" t="s">
        <v>32</v>
      </c>
    </row>
    <row r="4" spans="1:4" ht="22.5" customHeight="1">
      <c r="A4" s="15" t="s">
        <v>124</v>
      </c>
      <c r="B4" s="10" t="s">
        <v>200</v>
      </c>
      <c r="C4" s="15" t="s">
        <v>201</v>
      </c>
      <c r="D4" s="15" t="s">
        <v>202</v>
      </c>
    </row>
    <row r="5" spans="1:4" ht="15.75" customHeight="1">
      <c r="A5" s="11" t="s">
        <v>137</v>
      </c>
      <c r="B5" s="11" t="s">
        <v>137</v>
      </c>
      <c r="C5" s="11" t="s">
        <v>137</v>
      </c>
      <c r="D5" s="17" t="s">
        <v>137</v>
      </c>
    </row>
    <row r="6" spans="1:4" ht="12.75" customHeight="1">
      <c r="A6" s="85"/>
      <c r="B6" s="85" t="s">
        <v>127</v>
      </c>
      <c r="C6" s="27">
        <v>262</v>
      </c>
      <c r="D6" s="89"/>
    </row>
    <row r="7" spans="1:4" ht="12.75" customHeight="1">
      <c r="A7" s="86" t="s">
        <v>268</v>
      </c>
      <c r="B7" s="85" t="s">
        <v>269</v>
      </c>
      <c r="C7" s="27">
        <v>262</v>
      </c>
      <c r="D7" s="89"/>
    </row>
    <row r="8" spans="1:4" ht="12.75" customHeight="1">
      <c r="A8" s="85" t="s">
        <v>436</v>
      </c>
      <c r="B8" s="85" t="s">
        <v>437</v>
      </c>
      <c r="C8" s="27">
        <v>60</v>
      </c>
      <c r="D8" s="93" t="s">
        <v>503</v>
      </c>
    </row>
    <row r="9" spans="1:4" ht="12.75" customHeight="1">
      <c r="A9" s="85" t="s">
        <v>436</v>
      </c>
      <c r="B9" s="85" t="s">
        <v>438</v>
      </c>
      <c r="C9" s="27">
        <v>140</v>
      </c>
      <c r="D9" s="93" t="s">
        <v>504</v>
      </c>
    </row>
    <row r="10" spans="1:4" ht="12.75" customHeight="1">
      <c r="A10" s="85" t="s">
        <v>436</v>
      </c>
      <c r="B10" s="85" t="s">
        <v>439</v>
      </c>
      <c r="C10" s="27">
        <v>26</v>
      </c>
      <c r="D10" s="94" t="s">
        <v>502</v>
      </c>
    </row>
    <row r="11" spans="1:4" ht="12.75" customHeight="1">
      <c r="A11" s="85" t="s">
        <v>436</v>
      </c>
      <c r="B11" s="85" t="s">
        <v>440</v>
      </c>
      <c r="C11" s="27">
        <v>24</v>
      </c>
      <c r="D11" s="93" t="s">
        <v>501</v>
      </c>
    </row>
    <row r="12" spans="1:4" ht="12.75" customHeight="1">
      <c r="A12" s="85" t="s">
        <v>436</v>
      </c>
      <c r="B12" s="85" t="s">
        <v>441</v>
      </c>
      <c r="C12" s="27">
        <v>12</v>
      </c>
      <c r="D12" s="89" t="s">
        <v>500</v>
      </c>
    </row>
    <row r="13" spans="1:4" ht="12.75" customHeight="1">
      <c r="A13" s="12"/>
      <c r="B13" s="12"/>
      <c r="C13" s="12"/>
      <c r="D13" s="13"/>
    </row>
    <row r="14" spans="1:4" ht="12.75" customHeight="1">
      <c r="A14" s="8"/>
      <c r="B14" s="8"/>
    </row>
    <row r="15" spans="1:4" ht="12.75" customHeight="1">
      <c r="A15" s="8"/>
      <c r="B15" s="8"/>
      <c r="C15" s="8"/>
    </row>
    <row r="16" spans="1:4" ht="12.75" customHeight="1">
      <c r="A16" s="8"/>
      <c r="B16" s="8"/>
      <c r="C16" s="8"/>
    </row>
    <row r="17" spans="2:2" ht="12.75" customHeight="1">
      <c r="B17" s="8"/>
    </row>
  </sheetData>
  <mergeCells count="1">
    <mergeCell ref="A2:D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6"/>
  <sheetViews>
    <sheetView showGridLines="0" showZeros="0" topLeftCell="A4" workbookViewId="0">
      <selection activeCell="R15" sqref="R15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0" width="9" customWidth="1"/>
    <col min="11" max="11" width="8.83203125" customWidth="1"/>
    <col min="12" max="12" width="12.6640625" customWidth="1"/>
    <col min="13" max="253" width="9.1640625" customWidth="1"/>
  </cols>
  <sheetData>
    <row r="1" spans="1:15" ht="29.25" customHeight="1">
      <c r="A1" s="8" t="s">
        <v>26</v>
      </c>
    </row>
    <row r="2" spans="1:15" ht="23.25" customHeight="1">
      <c r="A2" s="119" t="s">
        <v>27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</row>
    <row r="3" spans="1:15" ht="26.25" customHeight="1">
      <c r="L3" s="14"/>
      <c r="N3" s="14" t="s">
        <v>32</v>
      </c>
    </row>
    <row r="4" spans="1:15" ht="33" customHeight="1">
      <c r="A4" s="118" t="s">
        <v>203</v>
      </c>
      <c r="B4" s="118"/>
      <c r="C4" s="118"/>
      <c r="D4" s="118" t="s">
        <v>124</v>
      </c>
      <c r="E4" s="110" t="s">
        <v>204</v>
      </c>
      <c r="F4" s="118" t="s">
        <v>205</v>
      </c>
      <c r="G4" s="120" t="s">
        <v>206</v>
      </c>
      <c r="H4" s="111" t="s">
        <v>207</v>
      </c>
      <c r="I4" s="118" t="s">
        <v>208</v>
      </c>
      <c r="J4" s="118" t="s">
        <v>209</v>
      </c>
      <c r="K4" s="118"/>
      <c r="L4" s="115" t="s">
        <v>210</v>
      </c>
      <c r="M4" s="118" t="s">
        <v>211</v>
      </c>
      <c r="N4" s="117" t="s">
        <v>212</v>
      </c>
    </row>
    <row r="5" spans="1:15" ht="18" customHeight="1">
      <c r="A5" s="15" t="s">
        <v>213</v>
      </c>
      <c r="B5" s="15" t="s">
        <v>214</v>
      </c>
      <c r="C5" s="15" t="s">
        <v>215</v>
      </c>
      <c r="D5" s="118"/>
      <c r="E5" s="110"/>
      <c r="F5" s="118"/>
      <c r="G5" s="121"/>
      <c r="H5" s="111"/>
      <c r="I5" s="118"/>
      <c r="J5" s="9" t="s">
        <v>213</v>
      </c>
      <c r="K5" s="9" t="s">
        <v>214</v>
      </c>
      <c r="L5" s="116"/>
      <c r="M5" s="118"/>
      <c r="N5" s="117"/>
    </row>
    <row r="6" spans="1:15" ht="12.75" customHeight="1">
      <c r="A6" s="11" t="s">
        <v>137</v>
      </c>
      <c r="B6" s="11" t="s">
        <v>137</v>
      </c>
      <c r="C6" s="11" t="s">
        <v>137</v>
      </c>
      <c r="D6" s="11" t="s">
        <v>137</v>
      </c>
      <c r="E6" s="11" t="s">
        <v>137</v>
      </c>
      <c r="F6" s="16" t="s">
        <v>137</v>
      </c>
      <c r="G6" s="11" t="s">
        <v>137</v>
      </c>
      <c r="H6" s="11" t="s">
        <v>137</v>
      </c>
      <c r="I6" s="11" t="s">
        <v>137</v>
      </c>
      <c r="J6" s="11" t="s">
        <v>137</v>
      </c>
      <c r="K6" s="11" t="s">
        <v>137</v>
      </c>
      <c r="L6" s="11" t="s">
        <v>137</v>
      </c>
      <c r="M6" s="11" t="s">
        <v>137</v>
      </c>
      <c r="N6" s="11" t="s">
        <v>137</v>
      </c>
    </row>
    <row r="7" spans="1:15" ht="12.75" customHeight="1">
      <c r="A7" s="79"/>
      <c r="B7" s="79"/>
      <c r="C7" s="85"/>
      <c r="D7" s="79" t="s">
        <v>127</v>
      </c>
      <c r="E7" s="89"/>
      <c r="F7" s="90"/>
      <c r="G7" s="91"/>
      <c r="H7" s="90"/>
      <c r="I7" s="91"/>
      <c r="J7" s="88"/>
      <c r="K7" s="79"/>
      <c r="L7" s="79"/>
      <c r="M7" s="27">
        <v>186</v>
      </c>
      <c r="N7" s="88"/>
    </row>
    <row r="8" spans="1:15" ht="12.75" customHeight="1">
      <c r="A8" s="79" t="s">
        <v>442</v>
      </c>
      <c r="B8" s="79" t="s">
        <v>443</v>
      </c>
      <c r="C8" s="85" t="s">
        <v>444</v>
      </c>
      <c r="D8" s="84" t="s">
        <v>268</v>
      </c>
      <c r="E8" s="89" t="s">
        <v>445</v>
      </c>
      <c r="F8" s="90" t="s">
        <v>446</v>
      </c>
      <c r="G8" s="91"/>
      <c r="H8" s="90" t="s">
        <v>447</v>
      </c>
      <c r="I8" s="91" t="s">
        <v>448</v>
      </c>
      <c r="J8" s="92" t="s">
        <v>449</v>
      </c>
      <c r="K8" s="84" t="s">
        <v>450</v>
      </c>
      <c r="L8" s="79" t="s">
        <v>451</v>
      </c>
      <c r="M8" s="27">
        <v>1.8</v>
      </c>
      <c r="N8" s="88"/>
    </row>
    <row r="9" spans="1:15" ht="12.75" customHeight="1">
      <c r="A9" s="79" t="s">
        <v>442</v>
      </c>
      <c r="B9" s="79" t="s">
        <v>443</v>
      </c>
      <c r="C9" s="85" t="s">
        <v>444</v>
      </c>
      <c r="D9" s="84" t="s">
        <v>268</v>
      </c>
      <c r="E9" s="89" t="s">
        <v>445</v>
      </c>
      <c r="F9" s="90" t="s">
        <v>452</v>
      </c>
      <c r="G9" s="91"/>
      <c r="H9" s="90" t="s">
        <v>453</v>
      </c>
      <c r="I9" s="91" t="s">
        <v>454</v>
      </c>
      <c r="J9" s="92" t="s">
        <v>449</v>
      </c>
      <c r="K9" s="84" t="s">
        <v>450</v>
      </c>
      <c r="L9" s="79" t="s">
        <v>455</v>
      </c>
      <c r="M9" s="27">
        <v>0.64</v>
      </c>
      <c r="N9" s="88"/>
      <c r="O9" s="8"/>
    </row>
    <row r="10" spans="1:15" ht="12.75" customHeight="1">
      <c r="A10" s="79" t="s">
        <v>442</v>
      </c>
      <c r="B10" s="79" t="s">
        <v>443</v>
      </c>
      <c r="C10" s="85" t="s">
        <v>444</v>
      </c>
      <c r="D10" s="84" t="s">
        <v>268</v>
      </c>
      <c r="E10" s="89" t="s">
        <v>445</v>
      </c>
      <c r="F10" s="90" t="s">
        <v>456</v>
      </c>
      <c r="G10" s="91"/>
      <c r="H10" s="90" t="s">
        <v>453</v>
      </c>
      <c r="I10" s="91" t="s">
        <v>454</v>
      </c>
      <c r="J10" s="92" t="s">
        <v>449</v>
      </c>
      <c r="K10" s="84" t="s">
        <v>450</v>
      </c>
      <c r="L10" s="79" t="s">
        <v>455</v>
      </c>
      <c r="M10" s="27">
        <v>1.1599999999999999</v>
      </c>
      <c r="N10" s="88"/>
      <c r="O10" s="8"/>
    </row>
    <row r="11" spans="1:15" ht="12.75" customHeight="1">
      <c r="A11" s="79" t="s">
        <v>442</v>
      </c>
      <c r="B11" s="79" t="s">
        <v>443</v>
      </c>
      <c r="C11" s="85" t="s">
        <v>444</v>
      </c>
      <c r="D11" s="84" t="s">
        <v>268</v>
      </c>
      <c r="E11" s="89" t="s">
        <v>445</v>
      </c>
      <c r="F11" s="90" t="s">
        <v>457</v>
      </c>
      <c r="G11" s="91"/>
      <c r="H11" s="90" t="s">
        <v>453</v>
      </c>
      <c r="I11" s="91" t="s">
        <v>448</v>
      </c>
      <c r="J11" s="92" t="s">
        <v>449</v>
      </c>
      <c r="K11" s="84" t="s">
        <v>450</v>
      </c>
      <c r="L11" s="79" t="s">
        <v>458</v>
      </c>
      <c r="M11" s="27">
        <v>0.75</v>
      </c>
      <c r="N11" s="88"/>
      <c r="O11" s="8"/>
    </row>
    <row r="12" spans="1:15" ht="12.75" customHeight="1">
      <c r="A12" s="79" t="s">
        <v>442</v>
      </c>
      <c r="B12" s="79" t="s">
        <v>443</v>
      </c>
      <c r="C12" s="85" t="s">
        <v>444</v>
      </c>
      <c r="D12" s="84" t="s">
        <v>268</v>
      </c>
      <c r="E12" s="89" t="s">
        <v>445</v>
      </c>
      <c r="F12" s="90" t="s">
        <v>459</v>
      </c>
      <c r="G12" s="91"/>
      <c r="H12" s="90" t="s">
        <v>460</v>
      </c>
      <c r="I12" s="91" t="s">
        <v>461</v>
      </c>
      <c r="J12" s="92" t="s">
        <v>449</v>
      </c>
      <c r="K12" s="84" t="s">
        <v>450</v>
      </c>
      <c r="L12" s="79" t="s">
        <v>462</v>
      </c>
      <c r="M12" s="27">
        <v>0.75</v>
      </c>
      <c r="N12" s="88"/>
      <c r="O12" s="8"/>
    </row>
    <row r="13" spans="1:15" ht="12.75" customHeight="1">
      <c r="A13" s="79" t="s">
        <v>442</v>
      </c>
      <c r="B13" s="79" t="s">
        <v>443</v>
      </c>
      <c r="C13" s="85" t="s">
        <v>444</v>
      </c>
      <c r="D13" s="84" t="s">
        <v>268</v>
      </c>
      <c r="E13" s="89" t="s">
        <v>445</v>
      </c>
      <c r="F13" s="90" t="s">
        <v>463</v>
      </c>
      <c r="G13" s="91"/>
      <c r="H13" s="90" t="s">
        <v>464</v>
      </c>
      <c r="I13" s="91" t="s">
        <v>465</v>
      </c>
      <c r="J13" s="92" t="s">
        <v>466</v>
      </c>
      <c r="K13" s="84" t="s">
        <v>467</v>
      </c>
      <c r="L13" s="79" t="s">
        <v>468</v>
      </c>
      <c r="M13" s="27">
        <v>10</v>
      </c>
      <c r="N13" s="88"/>
    </row>
    <row r="14" spans="1:15" ht="12.75" customHeight="1">
      <c r="A14" s="79" t="s">
        <v>442</v>
      </c>
      <c r="B14" s="79" t="s">
        <v>443</v>
      </c>
      <c r="C14" s="85" t="s">
        <v>444</v>
      </c>
      <c r="D14" s="84" t="s">
        <v>268</v>
      </c>
      <c r="E14" s="89" t="s">
        <v>445</v>
      </c>
      <c r="F14" s="90" t="s">
        <v>469</v>
      </c>
      <c r="G14" s="91"/>
      <c r="H14" s="90" t="s">
        <v>453</v>
      </c>
      <c r="I14" s="91" t="s">
        <v>448</v>
      </c>
      <c r="J14" s="92" t="s">
        <v>449</v>
      </c>
      <c r="K14" s="84" t="s">
        <v>450</v>
      </c>
      <c r="L14" s="79" t="s">
        <v>470</v>
      </c>
      <c r="M14" s="27">
        <v>0.7</v>
      </c>
      <c r="N14" s="88"/>
    </row>
    <row r="15" spans="1:15" ht="12.75" customHeight="1">
      <c r="A15" s="79" t="s">
        <v>442</v>
      </c>
      <c r="B15" s="79" t="s">
        <v>443</v>
      </c>
      <c r="C15" s="85" t="s">
        <v>444</v>
      </c>
      <c r="D15" s="84" t="s">
        <v>268</v>
      </c>
      <c r="E15" s="89" t="s">
        <v>445</v>
      </c>
      <c r="F15" s="90" t="s">
        <v>471</v>
      </c>
      <c r="G15" s="91"/>
      <c r="H15" s="90" t="s">
        <v>472</v>
      </c>
      <c r="I15" s="91" t="s">
        <v>448</v>
      </c>
      <c r="J15" s="92" t="s">
        <v>449</v>
      </c>
      <c r="K15" s="84" t="s">
        <v>450</v>
      </c>
      <c r="L15" s="79" t="s">
        <v>473</v>
      </c>
      <c r="M15" s="27">
        <v>5</v>
      </c>
      <c r="N15" s="88"/>
    </row>
    <row r="16" spans="1:15" ht="12.75" customHeight="1">
      <c r="A16" s="79" t="s">
        <v>442</v>
      </c>
      <c r="B16" s="79" t="s">
        <v>443</v>
      </c>
      <c r="C16" s="85" t="s">
        <v>444</v>
      </c>
      <c r="D16" s="84" t="s">
        <v>268</v>
      </c>
      <c r="E16" s="89" t="s">
        <v>445</v>
      </c>
      <c r="F16" s="90" t="s">
        <v>474</v>
      </c>
      <c r="G16" s="91"/>
      <c r="H16" s="90" t="s">
        <v>453</v>
      </c>
      <c r="I16" s="91" t="s">
        <v>454</v>
      </c>
      <c r="J16" s="92" t="s">
        <v>449</v>
      </c>
      <c r="K16" s="84" t="s">
        <v>450</v>
      </c>
      <c r="L16" s="79" t="s">
        <v>455</v>
      </c>
      <c r="M16" s="27">
        <v>1.04</v>
      </c>
      <c r="N16" s="88"/>
    </row>
    <row r="17" spans="1:14" ht="12.75" customHeight="1">
      <c r="A17" s="79" t="s">
        <v>442</v>
      </c>
      <c r="B17" s="79" t="s">
        <v>443</v>
      </c>
      <c r="C17" s="85" t="s">
        <v>444</v>
      </c>
      <c r="D17" s="84" t="s">
        <v>268</v>
      </c>
      <c r="E17" s="89" t="s">
        <v>445</v>
      </c>
      <c r="F17" s="90" t="s">
        <v>475</v>
      </c>
      <c r="G17" s="91"/>
      <c r="H17" s="90" t="s">
        <v>464</v>
      </c>
      <c r="I17" s="91" t="s">
        <v>465</v>
      </c>
      <c r="J17" s="92" t="s">
        <v>466</v>
      </c>
      <c r="K17" s="84" t="s">
        <v>467</v>
      </c>
      <c r="L17" s="79" t="s">
        <v>476</v>
      </c>
      <c r="M17" s="27">
        <v>2.16</v>
      </c>
      <c r="N17" s="88"/>
    </row>
    <row r="18" spans="1:14" ht="12.75" customHeight="1">
      <c r="A18" s="79" t="s">
        <v>477</v>
      </c>
      <c r="B18" s="79" t="s">
        <v>478</v>
      </c>
      <c r="C18" s="85" t="s">
        <v>479</v>
      </c>
      <c r="D18" s="84" t="s">
        <v>268</v>
      </c>
      <c r="E18" s="89" t="s">
        <v>480</v>
      </c>
      <c r="F18" s="90" t="s">
        <v>481</v>
      </c>
      <c r="G18" s="91"/>
      <c r="H18" s="90" t="s">
        <v>482</v>
      </c>
      <c r="I18" s="91" t="s">
        <v>483</v>
      </c>
      <c r="J18" s="92" t="s">
        <v>466</v>
      </c>
      <c r="K18" s="84" t="s">
        <v>484</v>
      </c>
      <c r="L18" s="79" t="s">
        <v>485</v>
      </c>
      <c r="M18" s="27">
        <v>11</v>
      </c>
      <c r="N18" s="88"/>
    </row>
    <row r="19" spans="1:14" ht="12.75" customHeight="1">
      <c r="A19" s="79" t="s">
        <v>477</v>
      </c>
      <c r="B19" s="79" t="s">
        <v>478</v>
      </c>
      <c r="C19" s="85" t="s">
        <v>479</v>
      </c>
      <c r="D19" s="84" t="s">
        <v>268</v>
      </c>
      <c r="E19" s="89" t="s">
        <v>480</v>
      </c>
      <c r="F19" s="90" t="s">
        <v>486</v>
      </c>
      <c r="G19" s="91"/>
      <c r="H19" s="90" t="s">
        <v>482</v>
      </c>
      <c r="I19" s="91" t="s">
        <v>487</v>
      </c>
      <c r="J19" s="92" t="s">
        <v>466</v>
      </c>
      <c r="K19" s="84" t="s">
        <v>467</v>
      </c>
      <c r="L19" s="79" t="s">
        <v>455</v>
      </c>
      <c r="M19" s="27">
        <v>2</v>
      </c>
      <c r="N19" s="88"/>
    </row>
    <row r="20" spans="1:14" ht="12.75" customHeight="1">
      <c r="A20" s="79" t="s">
        <v>477</v>
      </c>
      <c r="B20" s="79" t="s">
        <v>478</v>
      </c>
      <c r="C20" s="85" t="s">
        <v>488</v>
      </c>
      <c r="D20" s="84" t="s">
        <v>268</v>
      </c>
      <c r="E20" s="89" t="s">
        <v>489</v>
      </c>
      <c r="F20" s="90" t="s">
        <v>490</v>
      </c>
      <c r="G20" s="91"/>
      <c r="H20" s="90" t="s">
        <v>482</v>
      </c>
      <c r="I20" s="91" t="s">
        <v>491</v>
      </c>
      <c r="J20" s="92" t="s">
        <v>466</v>
      </c>
      <c r="K20" s="84" t="s">
        <v>484</v>
      </c>
      <c r="L20" s="79" t="s">
        <v>455</v>
      </c>
      <c r="M20" s="27">
        <v>3</v>
      </c>
      <c r="N20" s="88"/>
    </row>
    <row r="21" spans="1:14" ht="12.75" customHeight="1">
      <c r="A21" s="79" t="s">
        <v>477</v>
      </c>
      <c r="B21" s="79" t="s">
        <v>478</v>
      </c>
      <c r="C21" s="85" t="s">
        <v>488</v>
      </c>
      <c r="D21" s="84" t="s">
        <v>268</v>
      </c>
      <c r="E21" s="89" t="s">
        <v>489</v>
      </c>
      <c r="F21" s="90" t="s">
        <v>492</v>
      </c>
      <c r="G21" s="91"/>
      <c r="H21" s="90" t="s">
        <v>482</v>
      </c>
      <c r="I21" s="91" t="s">
        <v>213</v>
      </c>
      <c r="J21" s="92" t="s">
        <v>466</v>
      </c>
      <c r="K21" s="84" t="s">
        <v>467</v>
      </c>
      <c r="L21" s="79" t="s">
        <v>493</v>
      </c>
      <c r="M21" s="27">
        <v>50</v>
      </c>
      <c r="N21" s="88"/>
    </row>
    <row r="22" spans="1:14" ht="12.75" customHeight="1">
      <c r="A22" s="79" t="s">
        <v>477</v>
      </c>
      <c r="B22" s="79" t="s">
        <v>478</v>
      </c>
      <c r="C22" s="85" t="s">
        <v>488</v>
      </c>
      <c r="D22" s="84" t="s">
        <v>268</v>
      </c>
      <c r="E22" s="89" t="s">
        <v>489</v>
      </c>
      <c r="F22" s="90" t="s">
        <v>494</v>
      </c>
      <c r="G22" s="91"/>
      <c r="H22" s="90" t="s">
        <v>482</v>
      </c>
      <c r="I22" s="91" t="s">
        <v>487</v>
      </c>
      <c r="J22" s="92" t="s">
        <v>466</v>
      </c>
      <c r="K22" s="84" t="s">
        <v>467</v>
      </c>
      <c r="L22" s="79" t="s">
        <v>495</v>
      </c>
      <c r="M22" s="27">
        <v>27</v>
      </c>
      <c r="N22" s="88"/>
    </row>
    <row r="23" spans="1:14" ht="12.75" customHeight="1">
      <c r="A23" s="79" t="s">
        <v>477</v>
      </c>
      <c r="B23" s="79" t="s">
        <v>478</v>
      </c>
      <c r="C23" s="85" t="s">
        <v>479</v>
      </c>
      <c r="D23" s="84" t="s">
        <v>268</v>
      </c>
      <c r="E23" s="89" t="s">
        <v>480</v>
      </c>
      <c r="F23" s="90" t="s">
        <v>494</v>
      </c>
      <c r="G23" s="91"/>
      <c r="H23" s="90" t="s">
        <v>482</v>
      </c>
      <c r="I23" s="91" t="s">
        <v>487</v>
      </c>
      <c r="J23" s="92" t="s">
        <v>466</v>
      </c>
      <c r="K23" s="84" t="s">
        <v>467</v>
      </c>
      <c r="L23" s="79" t="s">
        <v>455</v>
      </c>
      <c r="M23" s="27">
        <v>6</v>
      </c>
      <c r="N23" s="88"/>
    </row>
    <row r="24" spans="1:14" ht="12.75" customHeight="1">
      <c r="A24" s="79" t="s">
        <v>477</v>
      </c>
      <c r="B24" s="79" t="s">
        <v>478</v>
      </c>
      <c r="C24" s="85" t="s">
        <v>488</v>
      </c>
      <c r="D24" s="84" t="s">
        <v>268</v>
      </c>
      <c r="E24" s="89" t="s">
        <v>489</v>
      </c>
      <c r="F24" s="90" t="s">
        <v>481</v>
      </c>
      <c r="G24" s="91"/>
      <c r="H24" s="90" t="s">
        <v>482</v>
      </c>
      <c r="I24" s="91" t="s">
        <v>496</v>
      </c>
      <c r="J24" s="92" t="s">
        <v>466</v>
      </c>
      <c r="K24" s="84" t="s">
        <v>484</v>
      </c>
      <c r="L24" s="79" t="s">
        <v>497</v>
      </c>
      <c r="M24" s="27">
        <v>51</v>
      </c>
      <c r="N24" s="88"/>
    </row>
    <row r="25" spans="1:14" ht="12.75" customHeight="1">
      <c r="A25" s="79" t="s">
        <v>477</v>
      </c>
      <c r="B25" s="79" t="s">
        <v>478</v>
      </c>
      <c r="C25" s="85" t="s">
        <v>488</v>
      </c>
      <c r="D25" s="84" t="s">
        <v>268</v>
      </c>
      <c r="E25" s="89" t="s">
        <v>489</v>
      </c>
      <c r="F25" s="90" t="s">
        <v>486</v>
      </c>
      <c r="G25" s="91"/>
      <c r="H25" s="90" t="s">
        <v>482</v>
      </c>
      <c r="I25" s="91" t="s">
        <v>487</v>
      </c>
      <c r="J25" s="92" t="s">
        <v>466</v>
      </c>
      <c r="K25" s="84" t="s">
        <v>467</v>
      </c>
      <c r="L25" s="79" t="s">
        <v>498</v>
      </c>
      <c r="M25" s="27">
        <v>9</v>
      </c>
      <c r="N25" s="88"/>
    </row>
    <row r="26" spans="1:14" ht="12.75" customHeight="1">
      <c r="A26" s="79" t="s">
        <v>477</v>
      </c>
      <c r="B26" s="79" t="s">
        <v>478</v>
      </c>
      <c r="C26" s="85" t="s">
        <v>479</v>
      </c>
      <c r="D26" s="84" t="s">
        <v>268</v>
      </c>
      <c r="E26" s="89" t="s">
        <v>480</v>
      </c>
      <c r="F26" s="90" t="s">
        <v>499</v>
      </c>
      <c r="G26" s="91"/>
      <c r="H26" s="90" t="s">
        <v>482</v>
      </c>
      <c r="I26" s="91" t="s">
        <v>483</v>
      </c>
      <c r="J26" s="92" t="s">
        <v>466</v>
      </c>
      <c r="K26" s="84" t="s">
        <v>467</v>
      </c>
      <c r="L26" s="79" t="s">
        <v>455</v>
      </c>
      <c r="M26" s="27">
        <v>3</v>
      </c>
      <c r="N26" s="88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0" fitToHeight="1000" orientation="landscape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23"/>
  <sheetViews>
    <sheetView showGridLines="0" showZeros="0" tabSelected="1" workbookViewId="0">
      <selection activeCell="E14" sqref="E14"/>
    </sheetView>
  </sheetViews>
  <sheetFormatPr defaultColWidth="9.1640625" defaultRowHeight="12.75" customHeight="1"/>
  <cols>
    <col min="1" max="1" width="11.6640625" customWidth="1"/>
    <col min="2" max="2" width="24.5" customWidth="1"/>
    <col min="3" max="3" width="6.1640625" customWidth="1"/>
    <col min="4" max="4" width="8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8" t="s">
        <v>28</v>
      </c>
    </row>
    <row r="2" spans="1:29" ht="28.5" customHeight="1">
      <c r="A2" s="119" t="s">
        <v>29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</row>
    <row r="3" spans="1:29" ht="22.5" customHeight="1">
      <c r="AC3" s="14" t="s">
        <v>32</v>
      </c>
    </row>
    <row r="4" spans="1:29" ht="17.25" customHeight="1">
      <c r="A4" s="117" t="s">
        <v>124</v>
      </c>
      <c r="B4" s="117" t="s">
        <v>125</v>
      </c>
      <c r="C4" s="110" t="s">
        <v>216</v>
      </c>
      <c r="D4" s="122"/>
      <c r="E4" s="122"/>
      <c r="F4" s="122"/>
      <c r="G4" s="122"/>
      <c r="H4" s="122"/>
      <c r="I4" s="122"/>
      <c r="J4" s="122"/>
      <c r="K4" s="111"/>
      <c r="L4" s="110" t="s">
        <v>217</v>
      </c>
      <c r="M4" s="122"/>
      <c r="N4" s="122"/>
      <c r="O4" s="122"/>
      <c r="P4" s="122"/>
      <c r="Q4" s="122"/>
      <c r="R4" s="122"/>
      <c r="S4" s="122"/>
      <c r="T4" s="111"/>
      <c r="U4" s="110" t="s">
        <v>218</v>
      </c>
      <c r="V4" s="122"/>
      <c r="W4" s="122"/>
      <c r="X4" s="122"/>
      <c r="Y4" s="122"/>
      <c r="Z4" s="122"/>
      <c r="AA4" s="122"/>
      <c r="AB4" s="122"/>
      <c r="AC4" s="111"/>
    </row>
    <row r="5" spans="1:29" ht="17.25" customHeight="1">
      <c r="A5" s="117"/>
      <c r="B5" s="117"/>
      <c r="C5" s="112" t="s">
        <v>127</v>
      </c>
      <c r="D5" s="110" t="s">
        <v>219</v>
      </c>
      <c r="E5" s="122"/>
      <c r="F5" s="122"/>
      <c r="G5" s="122"/>
      <c r="H5" s="122"/>
      <c r="I5" s="111"/>
      <c r="J5" s="115" t="s">
        <v>220</v>
      </c>
      <c r="K5" s="115" t="s">
        <v>221</v>
      </c>
      <c r="L5" s="112" t="s">
        <v>127</v>
      </c>
      <c r="M5" s="110" t="s">
        <v>219</v>
      </c>
      <c r="N5" s="122"/>
      <c r="O5" s="122"/>
      <c r="P5" s="122"/>
      <c r="Q5" s="122"/>
      <c r="R5" s="111"/>
      <c r="S5" s="115" t="s">
        <v>220</v>
      </c>
      <c r="T5" s="115" t="s">
        <v>221</v>
      </c>
      <c r="U5" s="112" t="s">
        <v>127</v>
      </c>
      <c r="V5" s="110" t="s">
        <v>219</v>
      </c>
      <c r="W5" s="122"/>
      <c r="X5" s="122"/>
      <c r="Y5" s="122"/>
      <c r="Z5" s="122"/>
      <c r="AA5" s="111"/>
      <c r="AB5" s="115" t="s">
        <v>220</v>
      </c>
      <c r="AC5" s="115" t="s">
        <v>221</v>
      </c>
    </row>
    <row r="6" spans="1:29" ht="23.25" customHeight="1">
      <c r="A6" s="117"/>
      <c r="B6" s="117"/>
      <c r="C6" s="113"/>
      <c r="D6" s="118" t="s">
        <v>135</v>
      </c>
      <c r="E6" s="118" t="s">
        <v>222</v>
      </c>
      <c r="F6" s="118" t="s">
        <v>223</v>
      </c>
      <c r="G6" s="118" t="s">
        <v>224</v>
      </c>
      <c r="H6" s="118"/>
      <c r="I6" s="118"/>
      <c r="J6" s="123"/>
      <c r="K6" s="123"/>
      <c r="L6" s="113"/>
      <c r="M6" s="118" t="s">
        <v>135</v>
      </c>
      <c r="N6" s="118" t="s">
        <v>222</v>
      </c>
      <c r="O6" s="118" t="s">
        <v>223</v>
      </c>
      <c r="P6" s="118" t="s">
        <v>224</v>
      </c>
      <c r="Q6" s="118"/>
      <c r="R6" s="118"/>
      <c r="S6" s="123"/>
      <c r="T6" s="123"/>
      <c r="U6" s="113"/>
      <c r="V6" s="118" t="s">
        <v>135</v>
      </c>
      <c r="W6" s="118" t="s">
        <v>222</v>
      </c>
      <c r="X6" s="118" t="s">
        <v>223</v>
      </c>
      <c r="Y6" s="118" t="s">
        <v>224</v>
      </c>
      <c r="Z6" s="118"/>
      <c r="AA6" s="118"/>
      <c r="AB6" s="123"/>
      <c r="AC6" s="123"/>
    </row>
    <row r="7" spans="1:29" ht="26.25" customHeight="1">
      <c r="A7" s="117"/>
      <c r="B7" s="117"/>
      <c r="C7" s="114"/>
      <c r="D7" s="118"/>
      <c r="E7" s="118"/>
      <c r="F7" s="118"/>
      <c r="G7" s="10" t="s">
        <v>135</v>
      </c>
      <c r="H7" s="10" t="s">
        <v>225</v>
      </c>
      <c r="I7" s="10" t="s">
        <v>226</v>
      </c>
      <c r="J7" s="116"/>
      <c r="K7" s="116"/>
      <c r="L7" s="114"/>
      <c r="M7" s="118"/>
      <c r="N7" s="118"/>
      <c r="O7" s="118"/>
      <c r="P7" s="10" t="s">
        <v>135</v>
      </c>
      <c r="Q7" s="10" t="s">
        <v>225</v>
      </c>
      <c r="R7" s="10" t="s">
        <v>226</v>
      </c>
      <c r="S7" s="116"/>
      <c r="T7" s="116"/>
      <c r="U7" s="114"/>
      <c r="V7" s="118"/>
      <c r="W7" s="118"/>
      <c r="X7" s="118"/>
      <c r="Y7" s="10" t="s">
        <v>135</v>
      </c>
      <c r="Z7" s="10" t="s">
        <v>225</v>
      </c>
      <c r="AA7" s="10" t="s">
        <v>226</v>
      </c>
      <c r="AB7" s="116"/>
      <c r="AC7" s="116"/>
    </row>
    <row r="8" spans="1:29" ht="17.25" customHeight="1">
      <c r="A8" s="11" t="s">
        <v>137</v>
      </c>
      <c r="B8" s="11" t="s">
        <v>137</v>
      </c>
      <c r="C8" s="11" t="s">
        <v>137</v>
      </c>
      <c r="D8" s="11" t="s">
        <v>137</v>
      </c>
      <c r="E8" s="11" t="s">
        <v>137</v>
      </c>
      <c r="F8" s="11" t="s">
        <v>137</v>
      </c>
      <c r="G8" s="11" t="s">
        <v>137</v>
      </c>
      <c r="H8" s="11" t="s">
        <v>137</v>
      </c>
      <c r="I8" s="11" t="s">
        <v>137</v>
      </c>
      <c r="J8" s="11" t="s">
        <v>137</v>
      </c>
      <c r="K8" s="11" t="s">
        <v>137</v>
      </c>
      <c r="L8" s="11" t="s">
        <v>137</v>
      </c>
      <c r="M8" s="11" t="s">
        <v>137</v>
      </c>
      <c r="N8" s="11" t="s">
        <v>137</v>
      </c>
      <c r="O8" s="11" t="s">
        <v>137</v>
      </c>
      <c r="P8" s="11" t="s">
        <v>137</v>
      </c>
      <c r="Q8" s="11" t="s">
        <v>137</v>
      </c>
      <c r="R8" s="11" t="s">
        <v>137</v>
      </c>
      <c r="S8" s="11" t="s">
        <v>137</v>
      </c>
      <c r="T8" s="11" t="s">
        <v>137</v>
      </c>
      <c r="U8" s="11" t="s">
        <v>137</v>
      </c>
      <c r="V8" s="11" t="s">
        <v>137</v>
      </c>
      <c r="W8" s="11" t="s">
        <v>137</v>
      </c>
      <c r="X8" s="11" t="s">
        <v>137</v>
      </c>
      <c r="Y8" s="11" t="s">
        <v>137</v>
      </c>
      <c r="Z8" s="11" t="s">
        <v>137</v>
      </c>
      <c r="AA8" s="11" t="s">
        <v>137</v>
      </c>
      <c r="AB8" s="11" t="s">
        <v>137</v>
      </c>
      <c r="AC8" s="11" t="s">
        <v>137</v>
      </c>
    </row>
    <row r="9" spans="1:29" ht="17.25" customHeight="1">
      <c r="A9" s="95"/>
      <c r="B9" s="96" t="s">
        <v>505</v>
      </c>
      <c r="C9" s="136">
        <v>9.6999999999999993</v>
      </c>
      <c r="D9" s="136">
        <v>2.7</v>
      </c>
      <c r="E9" s="133" t="s">
        <v>506</v>
      </c>
      <c r="F9" s="139">
        <v>2.7</v>
      </c>
      <c r="G9" s="139">
        <v>7</v>
      </c>
      <c r="H9" s="133" t="s">
        <v>506</v>
      </c>
      <c r="I9" s="139">
        <v>7</v>
      </c>
      <c r="J9" s="133" t="s">
        <v>506</v>
      </c>
      <c r="K9" s="133" t="s">
        <v>506</v>
      </c>
      <c r="L9" s="139">
        <v>8.6999999999999993</v>
      </c>
      <c r="M9" s="139">
        <v>2</v>
      </c>
      <c r="N9" s="133" t="s">
        <v>506</v>
      </c>
      <c r="O9" s="139">
        <v>2</v>
      </c>
      <c r="P9" s="139">
        <v>6.7</v>
      </c>
      <c r="Q9" s="133" t="s">
        <v>506</v>
      </c>
      <c r="R9" s="139">
        <v>6.7</v>
      </c>
      <c r="S9" s="133" t="s">
        <v>506</v>
      </c>
      <c r="T9" s="133" t="s">
        <v>506</v>
      </c>
      <c r="U9" s="11">
        <v>-1</v>
      </c>
      <c r="V9" s="11">
        <v>-0.7</v>
      </c>
      <c r="W9" s="133" t="s">
        <v>506</v>
      </c>
      <c r="X9" s="11">
        <v>-0.7</v>
      </c>
      <c r="Y9" s="11">
        <v>-0.3</v>
      </c>
      <c r="Z9" s="133" t="s">
        <v>506</v>
      </c>
      <c r="AA9" s="11">
        <v>-0.3</v>
      </c>
      <c r="AB9" s="133" t="s">
        <v>506</v>
      </c>
      <c r="AC9" s="133" t="s">
        <v>506</v>
      </c>
    </row>
    <row r="10" spans="1:29" ht="12.75" customHeight="1">
      <c r="A10" s="86" t="s">
        <v>268</v>
      </c>
      <c r="B10" s="85" t="s">
        <v>269</v>
      </c>
      <c r="C10" s="137">
        <v>9.6999999999999993</v>
      </c>
      <c r="D10" s="138">
        <v>2.7</v>
      </c>
      <c r="E10" s="134" t="s">
        <v>506</v>
      </c>
      <c r="F10" s="140">
        <v>2.7</v>
      </c>
      <c r="G10" s="140">
        <v>7</v>
      </c>
      <c r="H10" s="134" t="s">
        <v>506</v>
      </c>
      <c r="I10" s="140">
        <v>7</v>
      </c>
      <c r="J10" s="134" t="s">
        <v>506</v>
      </c>
      <c r="K10" s="134" t="s">
        <v>506</v>
      </c>
      <c r="L10" s="140">
        <v>8.6999999999999993</v>
      </c>
      <c r="M10" s="140">
        <v>2</v>
      </c>
      <c r="N10" s="134" t="s">
        <v>506</v>
      </c>
      <c r="O10" s="140">
        <v>2</v>
      </c>
      <c r="P10" s="140">
        <v>6.7</v>
      </c>
      <c r="Q10" s="134" t="s">
        <v>506</v>
      </c>
      <c r="R10" s="140">
        <v>6.7</v>
      </c>
      <c r="S10" s="134" t="s">
        <v>506</v>
      </c>
      <c r="T10" s="134" t="s">
        <v>506</v>
      </c>
      <c r="U10" s="135">
        <v>-1</v>
      </c>
      <c r="V10" s="135">
        <v>-0.7</v>
      </c>
      <c r="W10" s="134" t="s">
        <v>506</v>
      </c>
      <c r="X10" s="135">
        <v>-0.7</v>
      </c>
      <c r="Y10" s="135">
        <v>-0.3</v>
      </c>
      <c r="Z10" s="134" t="s">
        <v>506</v>
      </c>
      <c r="AA10" s="135">
        <v>-0.3</v>
      </c>
      <c r="AB10" s="134" t="s">
        <v>506</v>
      </c>
      <c r="AC10" s="134" t="s">
        <v>506</v>
      </c>
    </row>
    <row r="11" spans="1:29" ht="12.7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</row>
    <row r="12" spans="1:29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</row>
    <row r="13" spans="1:29" ht="12.75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</row>
    <row r="14" spans="1:29" ht="12.75" customHeight="1">
      <c r="A14" s="13"/>
      <c r="B14" s="12"/>
      <c r="C14" s="13"/>
      <c r="D14" s="12"/>
      <c r="E14" s="12"/>
      <c r="F14" s="12"/>
      <c r="G14" s="12"/>
      <c r="H14" s="12"/>
      <c r="I14" s="12"/>
      <c r="J14" s="12"/>
      <c r="K14" s="12"/>
      <c r="L14" s="13"/>
      <c r="M14" s="12"/>
      <c r="N14" s="12"/>
      <c r="O14" s="12"/>
      <c r="P14" s="12"/>
      <c r="Q14" s="12"/>
      <c r="R14" s="12"/>
      <c r="S14" s="12"/>
      <c r="T14" s="12"/>
      <c r="U14" s="13"/>
      <c r="V14" s="12"/>
      <c r="W14" s="12"/>
      <c r="X14" s="12"/>
      <c r="Y14" s="12"/>
      <c r="Z14" s="12"/>
      <c r="AA14" s="12"/>
      <c r="AB14" s="12"/>
      <c r="AC14" s="12"/>
    </row>
    <row r="15" spans="1:29" ht="12.75" customHeight="1">
      <c r="A15" s="13"/>
      <c r="B15" s="12"/>
      <c r="C15" s="12"/>
      <c r="D15" s="13"/>
      <c r="E15" s="12"/>
      <c r="F15" s="12"/>
      <c r="G15" s="12"/>
      <c r="H15" s="12"/>
      <c r="I15" s="12"/>
      <c r="J15" s="12"/>
      <c r="K15" s="12"/>
      <c r="L15" s="12"/>
      <c r="M15" s="13"/>
      <c r="N15" s="12"/>
      <c r="O15" s="12"/>
      <c r="P15" s="12"/>
      <c r="Q15" s="12"/>
      <c r="R15" s="12"/>
      <c r="S15" s="12"/>
      <c r="T15" s="12"/>
      <c r="U15" s="12"/>
      <c r="V15" s="13"/>
      <c r="W15" s="12"/>
      <c r="X15" s="12"/>
      <c r="Y15" s="12"/>
      <c r="Z15" s="12"/>
      <c r="AA15" s="12"/>
      <c r="AB15" s="12"/>
      <c r="AC15" s="12"/>
    </row>
    <row r="16" spans="1:29" ht="12.75" customHeight="1">
      <c r="A16" s="13"/>
      <c r="B16" s="13"/>
      <c r="C16" s="13"/>
      <c r="D16" s="13"/>
      <c r="E16" s="12"/>
      <c r="F16" s="12"/>
      <c r="G16" s="12"/>
      <c r="H16" s="12"/>
      <c r="I16" s="12"/>
      <c r="J16" s="12"/>
      <c r="K16" s="12"/>
      <c r="L16" s="13"/>
      <c r="M16" s="13"/>
      <c r="N16" s="12"/>
      <c r="O16" s="12"/>
      <c r="P16" s="12"/>
      <c r="Q16" s="12"/>
      <c r="R16" s="12"/>
      <c r="S16" s="12"/>
      <c r="T16" s="12"/>
      <c r="U16" s="13"/>
      <c r="V16" s="13"/>
      <c r="W16" s="12"/>
      <c r="X16" s="12"/>
      <c r="Y16" s="12"/>
      <c r="Z16" s="12"/>
      <c r="AA16" s="12"/>
      <c r="AB16" s="12"/>
      <c r="AC16" s="12"/>
    </row>
    <row r="17" spans="1:29" ht="12.75" customHeight="1">
      <c r="A17" s="13"/>
      <c r="B17" s="13"/>
      <c r="C17" s="13"/>
      <c r="D17" s="13"/>
      <c r="E17" s="13"/>
      <c r="F17" s="12"/>
      <c r="G17" s="12"/>
      <c r="H17" s="12"/>
      <c r="I17" s="12"/>
      <c r="J17" s="12"/>
      <c r="K17" s="12"/>
      <c r="L17" s="13"/>
      <c r="M17" s="13"/>
      <c r="N17" s="13"/>
      <c r="O17" s="12"/>
      <c r="P17" s="12"/>
      <c r="Q17" s="12"/>
      <c r="R17" s="12"/>
      <c r="S17" s="12"/>
      <c r="T17" s="12"/>
      <c r="U17" s="13"/>
      <c r="V17" s="13"/>
      <c r="W17" s="13"/>
      <c r="X17" s="12"/>
      <c r="Y17" s="12"/>
      <c r="Z17" s="12"/>
      <c r="AA17" s="12"/>
      <c r="AB17" s="12"/>
      <c r="AC17" s="12"/>
    </row>
    <row r="18" spans="1:29" ht="12.75" customHeight="1">
      <c r="F18" s="8"/>
      <c r="G18" s="8"/>
      <c r="H18" s="8"/>
      <c r="I18" s="8"/>
      <c r="J18" s="8"/>
      <c r="K18" s="8"/>
    </row>
    <row r="19" spans="1:29" ht="12.75" customHeight="1">
      <c r="G19" s="8"/>
      <c r="H19" s="8"/>
      <c r="K19" s="8"/>
    </row>
    <row r="20" spans="1:29" ht="12.75" customHeight="1">
      <c r="H20" s="8"/>
      <c r="K20" s="8"/>
    </row>
    <row r="21" spans="1:29" ht="12.75" customHeight="1">
      <c r="H21" s="8"/>
      <c r="K21" s="8"/>
    </row>
    <row r="22" spans="1:29" ht="12.75" customHeight="1">
      <c r="I22" s="8"/>
      <c r="K22" s="8"/>
    </row>
    <row r="23" spans="1:29" ht="12.75" customHeight="1">
      <c r="I23" s="8"/>
      <c r="J23" s="8"/>
    </row>
  </sheetData>
  <mergeCells count="30"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A2:AC2"/>
    <mergeCell ref="C4:K4"/>
    <mergeCell ref="L4:T4"/>
    <mergeCell ref="U4:AC4"/>
    <mergeCell ref="D5:I5"/>
    <mergeCell ref="M5:R5"/>
    <mergeCell ref="V5:AA5"/>
    <mergeCell ref="T5:T7"/>
    <mergeCell ref="U5:U7"/>
    <mergeCell ref="V6:V7"/>
    <mergeCell ref="W6:W7"/>
    <mergeCell ref="X6:X7"/>
    <mergeCell ref="AB5:AB7"/>
    <mergeCell ref="AC5:AC7"/>
    <mergeCell ref="G6:I6"/>
    <mergeCell ref="P6:R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61" fitToHeight="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2"/>
  <sheetViews>
    <sheetView showGridLines="0" workbookViewId="0">
      <selection activeCell="R9" sqref="R9"/>
    </sheetView>
  </sheetViews>
  <sheetFormatPr defaultColWidth="12" defaultRowHeight="14.25"/>
  <cols>
    <col min="1" max="2" width="8.1640625" style="1" customWidth="1"/>
    <col min="3" max="3" width="11.5" style="1" customWidth="1"/>
    <col min="4" max="4" width="15.83203125" style="1" customWidth="1"/>
    <col min="5" max="5" width="37.33203125" style="1" customWidth="1"/>
    <col min="6" max="6" width="12" style="1"/>
    <col min="7" max="7" width="8.1640625" style="1" customWidth="1"/>
    <col min="8" max="8" width="2.6640625" style="1" customWidth="1"/>
    <col min="9" max="9" width="17.6640625" style="1" customWidth="1"/>
    <col min="10" max="16384" width="12" style="1"/>
  </cols>
  <sheetData>
    <row r="1" spans="1:9" ht="16.5" customHeight="1">
      <c r="A1" s="2" t="s">
        <v>30</v>
      </c>
      <c r="B1" s="3"/>
      <c r="C1" s="3"/>
      <c r="D1" s="3"/>
    </row>
    <row r="2" spans="1:9" ht="33.75" customHeight="1">
      <c r="A2" s="124" t="s">
        <v>31</v>
      </c>
      <c r="B2" s="124"/>
      <c r="C2" s="124"/>
      <c r="D2" s="124"/>
      <c r="E2" s="124"/>
      <c r="F2" s="124"/>
      <c r="G2" s="124"/>
      <c r="H2" s="124"/>
      <c r="I2" s="124"/>
    </row>
    <row r="3" spans="1:9" ht="15" customHeight="1">
      <c r="A3" s="125" t="s">
        <v>227</v>
      </c>
      <c r="B3" s="125"/>
      <c r="C3" s="125"/>
      <c r="D3" s="125"/>
      <c r="E3" s="125"/>
      <c r="F3" s="125" t="s">
        <v>228</v>
      </c>
      <c r="G3" s="125"/>
      <c r="H3" s="126"/>
      <c r="I3" s="127"/>
    </row>
    <row r="4" spans="1:9" ht="15" customHeight="1">
      <c r="A4" s="125" t="s">
        <v>229</v>
      </c>
      <c r="B4" s="125"/>
      <c r="C4" s="125"/>
      <c r="D4" s="125"/>
      <c r="E4" s="125"/>
      <c r="F4" s="125" t="s">
        <v>230</v>
      </c>
      <c r="G4" s="125"/>
      <c r="H4" s="126"/>
      <c r="I4" s="127"/>
    </row>
    <row r="5" spans="1:9" ht="15" customHeight="1">
      <c r="A5" s="125" t="s">
        <v>231</v>
      </c>
      <c r="B5" s="129"/>
      <c r="C5" s="129"/>
      <c r="D5" s="128" t="s">
        <v>232</v>
      </c>
      <c r="E5" s="128"/>
      <c r="F5" s="125"/>
      <c r="G5" s="125"/>
      <c r="H5" s="125"/>
      <c r="I5" s="125"/>
    </row>
    <row r="6" spans="1:9" ht="15" customHeight="1">
      <c r="A6" s="129"/>
      <c r="B6" s="129"/>
      <c r="C6" s="129"/>
      <c r="D6" s="125" t="s">
        <v>233</v>
      </c>
      <c r="E6" s="125"/>
      <c r="F6" s="125"/>
      <c r="G6" s="125"/>
      <c r="H6" s="125"/>
      <c r="I6" s="125"/>
    </row>
    <row r="7" spans="1:9" ht="15" customHeight="1">
      <c r="A7" s="129"/>
      <c r="B7" s="129"/>
      <c r="C7" s="129"/>
      <c r="D7" s="125" t="s">
        <v>234</v>
      </c>
      <c r="E7" s="125"/>
      <c r="F7" s="125"/>
      <c r="G7" s="125"/>
      <c r="H7" s="125"/>
      <c r="I7" s="125"/>
    </row>
    <row r="8" spans="1:9" ht="63" customHeight="1">
      <c r="A8" s="4" t="s">
        <v>235</v>
      </c>
      <c r="B8" s="128" t="s">
        <v>236</v>
      </c>
      <c r="C8" s="128"/>
      <c r="D8" s="128"/>
      <c r="E8" s="128"/>
      <c r="F8" s="128"/>
      <c r="G8" s="128"/>
      <c r="H8" s="128"/>
      <c r="I8" s="128"/>
    </row>
    <row r="9" spans="1:9" ht="65.099999999999994" customHeight="1">
      <c r="A9" s="5" t="s">
        <v>237</v>
      </c>
      <c r="B9" s="130"/>
      <c r="C9" s="130"/>
      <c r="D9" s="130"/>
      <c r="E9" s="130"/>
      <c r="F9" s="130"/>
      <c r="G9" s="130"/>
      <c r="H9" s="130"/>
      <c r="I9" s="130"/>
    </row>
    <row r="10" spans="1:9" ht="66" customHeight="1">
      <c r="A10" s="6" t="s">
        <v>238</v>
      </c>
      <c r="B10" s="131"/>
      <c r="C10" s="131"/>
      <c r="D10" s="131"/>
      <c r="E10" s="131"/>
      <c r="F10" s="131"/>
      <c r="G10" s="131"/>
      <c r="H10" s="131"/>
      <c r="I10" s="131"/>
    </row>
    <row r="11" spans="1:9" ht="15" customHeight="1">
      <c r="A11" s="125" t="s">
        <v>239</v>
      </c>
      <c r="B11" s="125" t="s">
        <v>240</v>
      </c>
      <c r="C11" s="125"/>
      <c r="D11" s="4" t="s">
        <v>241</v>
      </c>
      <c r="E11" s="125" t="s">
        <v>242</v>
      </c>
      <c r="F11" s="125"/>
      <c r="G11" s="125"/>
      <c r="H11" s="125"/>
      <c r="I11" s="4" t="s">
        <v>243</v>
      </c>
    </row>
    <row r="12" spans="1:9" ht="15" customHeight="1">
      <c r="A12" s="125"/>
      <c r="B12" s="125" t="s">
        <v>244</v>
      </c>
      <c r="C12" s="125"/>
      <c r="D12" s="125" t="s">
        <v>245</v>
      </c>
      <c r="E12" s="128" t="s">
        <v>246</v>
      </c>
      <c r="F12" s="128"/>
      <c r="G12" s="128"/>
      <c r="H12" s="128"/>
      <c r="I12" s="7"/>
    </row>
    <row r="13" spans="1:9" ht="15" customHeight="1">
      <c r="A13" s="125"/>
      <c r="B13" s="125"/>
      <c r="C13" s="125"/>
      <c r="D13" s="125"/>
      <c r="E13" s="128" t="s">
        <v>247</v>
      </c>
      <c r="F13" s="128"/>
      <c r="G13" s="128"/>
      <c r="H13" s="128"/>
      <c r="I13" s="7"/>
    </row>
    <row r="14" spans="1:9" ht="15" customHeight="1">
      <c r="A14" s="125"/>
      <c r="B14" s="125"/>
      <c r="C14" s="125"/>
      <c r="D14" s="125"/>
      <c r="E14" s="128" t="s">
        <v>248</v>
      </c>
      <c r="F14" s="128"/>
      <c r="G14" s="128"/>
      <c r="H14" s="128"/>
      <c r="I14" s="7"/>
    </row>
    <row r="15" spans="1:9" ht="15" customHeight="1">
      <c r="A15" s="125"/>
      <c r="B15" s="125"/>
      <c r="C15" s="125"/>
      <c r="D15" s="125" t="s">
        <v>249</v>
      </c>
      <c r="E15" s="128" t="s">
        <v>246</v>
      </c>
      <c r="F15" s="128"/>
      <c r="G15" s="128"/>
      <c r="H15" s="128"/>
      <c r="I15" s="7"/>
    </row>
    <row r="16" spans="1:9" ht="15" customHeight="1">
      <c r="A16" s="125"/>
      <c r="B16" s="125"/>
      <c r="C16" s="125"/>
      <c r="D16" s="125"/>
      <c r="E16" s="128" t="s">
        <v>247</v>
      </c>
      <c r="F16" s="128"/>
      <c r="G16" s="128"/>
      <c r="H16" s="128"/>
      <c r="I16" s="7"/>
    </row>
    <row r="17" spans="1:9" ht="15" customHeight="1">
      <c r="A17" s="125"/>
      <c r="B17" s="125"/>
      <c r="C17" s="125"/>
      <c r="D17" s="125"/>
      <c r="E17" s="128" t="s">
        <v>248</v>
      </c>
      <c r="F17" s="128"/>
      <c r="G17" s="128"/>
      <c r="H17" s="128"/>
      <c r="I17" s="7"/>
    </row>
    <row r="18" spans="1:9" ht="15" customHeight="1">
      <c r="A18" s="125"/>
      <c r="B18" s="125"/>
      <c r="C18" s="125"/>
      <c r="D18" s="125" t="s">
        <v>250</v>
      </c>
      <c r="E18" s="128" t="s">
        <v>246</v>
      </c>
      <c r="F18" s="128"/>
      <c r="G18" s="128"/>
      <c r="H18" s="128"/>
      <c r="I18" s="7"/>
    </row>
    <row r="19" spans="1:9" ht="15" customHeight="1">
      <c r="A19" s="125"/>
      <c r="B19" s="125"/>
      <c r="C19" s="125"/>
      <c r="D19" s="125"/>
      <c r="E19" s="128" t="s">
        <v>247</v>
      </c>
      <c r="F19" s="128"/>
      <c r="G19" s="128"/>
      <c r="H19" s="128"/>
      <c r="I19" s="7"/>
    </row>
    <row r="20" spans="1:9" ht="15" customHeight="1">
      <c r="A20" s="125"/>
      <c r="B20" s="125"/>
      <c r="C20" s="125"/>
      <c r="D20" s="125"/>
      <c r="E20" s="128" t="s">
        <v>248</v>
      </c>
      <c r="F20" s="128"/>
      <c r="G20" s="128"/>
      <c r="H20" s="128"/>
      <c r="I20" s="7"/>
    </row>
    <row r="21" spans="1:9" ht="15" customHeight="1">
      <c r="A21" s="125"/>
      <c r="B21" s="125"/>
      <c r="C21" s="125"/>
      <c r="D21" s="125" t="s">
        <v>251</v>
      </c>
      <c r="E21" s="128" t="s">
        <v>246</v>
      </c>
      <c r="F21" s="128"/>
      <c r="G21" s="128"/>
      <c r="H21" s="128"/>
      <c r="I21" s="7"/>
    </row>
    <row r="22" spans="1:9" ht="15" customHeight="1">
      <c r="A22" s="125"/>
      <c r="B22" s="125"/>
      <c r="C22" s="125"/>
      <c r="D22" s="125"/>
      <c r="E22" s="128" t="s">
        <v>247</v>
      </c>
      <c r="F22" s="128"/>
      <c r="G22" s="128"/>
      <c r="H22" s="128"/>
      <c r="I22" s="7"/>
    </row>
    <row r="23" spans="1:9" ht="15" customHeight="1">
      <c r="A23" s="125"/>
      <c r="B23" s="125"/>
      <c r="C23" s="125"/>
      <c r="D23" s="125"/>
      <c r="E23" s="128" t="s">
        <v>248</v>
      </c>
      <c r="F23" s="128"/>
      <c r="G23" s="128"/>
      <c r="H23" s="128"/>
      <c r="I23" s="7"/>
    </row>
    <row r="24" spans="1:9" ht="15" customHeight="1">
      <c r="A24" s="125"/>
      <c r="B24" s="125"/>
      <c r="C24" s="125"/>
      <c r="D24" s="4" t="s">
        <v>252</v>
      </c>
      <c r="E24" s="128"/>
      <c r="F24" s="128"/>
      <c r="G24" s="128"/>
      <c r="H24" s="128"/>
      <c r="I24" s="7"/>
    </row>
    <row r="25" spans="1:9" ht="15" customHeight="1">
      <c r="A25" s="125"/>
      <c r="B25" s="125" t="s">
        <v>253</v>
      </c>
      <c r="C25" s="125"/>
      <c r="D25" s="125" t="s">
        <v>254</v>
      </c>
      <c r="E25" s="128" t="s">
        <v>246</v>
      </c>
      <c r="F25" s="128"/>
      <c r="G25" s="128"/>
      <c r="H25" s="128"/>
      <c r="I25" s="7"/>
    </row>
    <row r="26" spans="1:9" ht="15" customHeight="1">
      <c r="A26" s="125"/>
      <c r="B26" s="125"/>
      <c r="C26" s="125"/>
      <c r="D26" s="125"/>
      <c r="E26" s="128" t="s">
        <v>247</v>
      </c>
      <c r="F26" s="128"/>
      <c r="G26" s="128"/>
      <c r="H26" s="128"/>
      <c r="I26" s="7"/>
    </row>
    <row r="27" spans="1:9" ht="15" customHeight="1">
      <c r="A27" s="125"/>
      <c r="B27" s="125"/>
      <c r="C27" s="125"/>
      <c r="D27" s="125"/>
      <c r="E27" s="128" t="s">
        <v>248</v>
      </c>
      <c r="F27" s="128"/>
      <c r="G27" s="128"/>
      <c r="H27" s="128"/>
      <c r="I27" s="7"/>
    </row>
    <row r="28" spans="1:9" ht="15" customHeight="1">
      <c r="A28" s="125"/>
      <c r="B28" s="125"/>
      <c r="C28" s="125"/>
      <c r="D28" s="125" t="s">
        <v>255</v>
      </c>
      <c r="E28" s="128" t="s">
        <v>246</v>
      </c>
      <c r="F28" s="128"/>
      <c r="G28" s="128"/>
      <c r="H28" s="128"/>
      <c r="I28" s="7"/>
    </row>
    <row r="29" spans="1:9" ht="15" customHeight="1">
      <c r="A29" s="125"/>
      <c r="B29" s="125"/>
      <c r="C29" s="125"/>
      <c r="D29" s="125"/>
      <c r="E29" s="128" t="s">
        <v>247</v>
      </c>
      <c r="F29" s="128"/>
      <c r="G29" s="128"/>
      <c r="H29" s="128"/>
      <c r="I29" s="7"/>
    </row>
    <row r="30" spans="1:9" ht="15" customHeight="1">
      <c r="A30" s="125"/>
      <c r="B30" s="125"/>
      <c r="C30" s="125"/>
      <c r="D30" s="125"/>
      <c r="E30" s="128" t="s">
        <v>248</v>
      </c>
      <c r="F30" s="128"/>
      <c r="G30" s="128"/>
      <c r="H30" s="128"/>
      <c r="I30" s="7"/>
    </row>
    <row r="31" spans="1:9" ht="15" customHeight="1">
      <c r="A31" s="125"/>
      <c r="B31" s="125"/>
      <c r="C31" s="125"/>
      <c r="D31" s="125" t="s">
        <v>256</v>
      </c>
      <c r="E31" s="128" t="s">
        <v>246</v>
      </c>
      <c r="F31" s="128"/>
      <c r="G31" s="128"/>
      <c r="H31" s="128"/>
      <c r="I31" s="7"/>
    </row>
    <row r="32" spans="1:9" ht="15" customHeight="1">
      <c r="A32" s="125"/>
      <c r="B32" s="125"/>
      <c r="C32" s="125"/>
      <c r="D32" s="125"/>
      <c r="E32" s="128" t="s">
        <v>247</v>
      </c>
      <c r="F32" s="128"/>
      <c r="G32" s="128"/>
      <c r="H32" s="128"/>
      <c r="I32" s="7"/>
    </row>
    <row r="33" spans="1:9" ht="15" customHeight="1">
      <c r="A33" s="125"/>
      <c r="B33" s="125"/>
      <c r="C33" s="125"/>
      <c r="D33" s="125"/>
      <c r="E33" s="128" t="s">
        <v>248</v>
      </c>
      <c r="F33" s="128"/>
      <c r="G33" s="128"/>
      <c r="H33" s="128"/>
      <c r="I33" s="7"/>
    </row>
    <row r="34" spans="1:9" ht="15" customHeight="1">
      <c r="A34" s="125"/>
      <c r="B34" s="125"/>
      <c r="C34" s="125"/>
      <c r="D34" s="125" t="s">
        <v>257</v>
      </c>
      <c r="E34" s="128" t="s">
        <v>246</v>
      </c>
      <c r="F34" s="128"/>
      <c r="G34" s="128"/>
      <c r="H34" s="128"/>
      <c r="I34" s="7"/>
    </row>
    <row r="35" spans="1:9" ht="15" customHeight="1">
      <c r="A35" s="125"/>
      <c r="B35" s="125"/>
      <c r="C35" s="125"/>
      <c r="D35" s="125"/>
      <c r="E35" s="128" t="s">
        <v>247</v>
      </c>
      <c r="F35" s="128"/>
      <c r="G35" s="128"/>
      <c r="H35" s="128"/>
      <c r="I35" s="7"/>
    </row>
    <row r="36" spans="1:9" ht="15" customHeight="1">
      <c r="A36" s="125"/>
      <c r="B36" s="125"/>
      <c r="C36" s="125"/>
      <c r="D36" s="125"/>
      <c r="E36" s="128" t="s">
        <v>248</v>
      </c>
      <c r="F36" s="128"/>
      <c r="G36" s="128"/>
      <c r="H36" s="128"/>
      <c r="I36" s="7"/>
    </row>
    <row r="37" spans="1:9" ht="15" customHeight="1">
      <c r="A37" s="125"/>
      <c r="B37" s="125"/>
      <c r="C37" s="125"/>
      <c r="D37" s="4" t="s">
        <v>252</v>
      </c>
      <c r="E37" s="128"/>
      <c r="F37" s="128"/>
      <c r="G37" s="128"/>
      <c r="H37" s="128"/>
      <c r="I37" s="7"/>
    </row>
    <row r="38" spans="1:9" ht="15" customHeight="1">
      <c r="A38" s="125"/>
      <c r="B38" s="125" t="s">
        <v>258</v>
      </c>
      <c r="C38" s="125"/>
      <c r="D38" s="125" t="s">
        <v>259</v>
      </c>
      <c r="E38" s="128" t="s">
        <v>246</v>
      </c>
      <c r="F38" s="128"/>
      <c r="G38" s="128"/>
      <c r="H38" s="128"/>
      <c r="I38" s="7"/>
    </row>
    <row r="39" spans="1:9" ht="15" customHeight="1">
      <c r="A39" s="125"/>
      <c r="B39" s="125"/>
      <c r="C39" s="125"/>
      <c r="D39" s="125"/>
      <c r="E39" s="128" t="s">
        <v>247</v>
      </c>
      <c r="F39" s="128"/>
      <c r="G39" s="128"/>
      <c r="H39" s="128"/>
      <c r="I39" s="7"/>
    </row>
    <row r="40" spans="1:9" ht="15" customHeight="1">
      <c r="A40" s="125"/>
      <c r="B40" s="125"/>
      <c r="C40" s="125"/>
      <c r="D40" s="125"/>
      <c r="E40" s="128"/>
      <c r="F40" s="128"/>
      <c r="G40" s="128"/>
      <c r="H40" s="128"/>
      <c r="I40" s="7"/>
    </row>
    <row r="41" spans="1:9" ht="15" customHeight="1">
      <c r="A41" s="125"/>
      <c r="B41" s="125"/>
      <c r="C41" s="125"/>
      <c r="D41" s="4" t="s">
        <v>252</v>
      </c>
      <c r="E41" s="128"/>
      <c r="F41" s="128"/>
      <c r="G41" s="128"/>
      <c r="H41" s="128"/>
      <c r="I41" s="7"/>
    </row>
    <row r="42" spans="1:9" ht="21.95" customHeight="1">
      <c r="A42" s="132" t="s">
        <v>260</v>
      </c>
      <c r="B42" s="132"/>
      <c r="C42" s="132"/>
      <c r="D42" s="132"/>
      <c r="E42" s="132"/>
      <c r="F42" s="132"/>
      <c r="G42" s="132"/>
      <c r="H42" s="132"/>
      <c r="I42" s="132"/>
    </row>
  </sheetData>
  <mergeCells count="65">
    <mergeCell ref="B25:C37"/>
    <mergeCell ref="B38:C41"/>
    <mergeCell ref="E38:H38"/>
    <mergeCell ref="E39:H39"/>
    <mergeCell ref="E40:H40"/>
    <mergeCell ref="E41:H41"/>
    <mergeCell ref="E37:H37"/>
    <mergeCell ref="E28:H28"/>
    <mergeCell ref="E29:H29"/>
    <mergeCell ref="E30:H30"/>
    <mergeCell ref="E31:H31"/>
    <mergeCell ref="E32:H32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12:C24"/>
    <mergeCell ref="E33:H33"/>
    <mergeCell ref="E34:H34"/>
    <mergeCell ref="E35:H35"/>
    <mergeCell ref="E36:H36"/>
    <mergeCell ref="E23:H23"/>
    <mergeCell ref="E24:H24"/>
    <mergeCell ref="E25:H25"/>
    <mergeCell ref="E26:H26"/>
    <mergeCell ref="E27:H27"/>
    <mergeCell ref="E18:H18"/>
    <mergeCell ref="E19:H19"/>
    <mergeCell ref="E20:H20"/>
    <mergeCell ref="E21:H21"/>
    <mergeCell ref="E22:H22"/>
    <mergeCell ref="E13:H13"/>
    <mergeCell ref="E14:H14"/>
    <mergeCell ref="E15:H15"/>
    <mergeCell ref="E16:H16"/>
    <mergeCell ref="E17:H17"/>
    <mergeCell ref="B9:I9"/>
    <mergeCell ref="B10:I10"/>
    <mergeCell ref="B11:C11"/>
    <mergeCell ref="E11:H11"/>
    <mergeCell ref="E12:H12"/>
    <mergeCell ref="D6:E6"/>
    <mergeCell ref="F6:I6"/>
    <mergeCell ref="D7:E7"/>
    <mergeCell ref="F7:I7"/>
    <mergeCell ref="B8:I8"/>
    <mergeCell ref="A5:C7"/>
    <mergeCell ref="A4:C4"/>
    <mergeCell ref="D4:E4"/>
    <mergeCell ref="F4:G4"/>
    <mergeCell ref="H4:I4"/>
    <mergeCell ref="D5:E5"/>
    <mergeCell ref="F5:I5"/>
    <mergeCell ref="A2:I2"/>
    <mergeCell ref="A3:C3"/>
    <mergeCell ref="D3:E3"/>
    <mergeCell ref="F3:G3"/>
    <mergeCell ref="H3:I3"/>
  </mergeCells>
  <phoneticPr fontId="0" type="noConversion"/>
  <printOptions horizontalCentered="1"/>
  <pageMargins left="0.469444444444444" right="0.469444444444444" top="0.389583333333333" bottom="0.389583333333333" header="0.34930555555555598" footer="0.2"/>
  <pageSetup paperSize="9" scale="95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17</vt:i4>
      </vt:variant>
    </vt:vector>
  </HeadingPairs>
  <TitlesOfParts>
    <vt:vector size="32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'表11-政府采购（资产配置、购买服务）预算表'!Print_Titles</vt:lpstr>
      <vt:lpstr>'表12-一般公共预算拨款“三公”经费及会议培训费表'!Print_Titles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2018-01-09T01:56:00Z</dcterms:created>
  <dcterms:modified xsi:type="dcterms:W3CDTF">2020-02-17T09:48:09Z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