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00" windowHeight="8970" firstSheet="10" activeTab="12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  <sheet name="表13-部门专项业务经费重点项目绩效目标表" sheetId="16" r:id="rId15"/>
  </sheets>
  <definedNames>
    <definedName name="_xlnm.Print_Area" localSheetId="2">'表1-收支总表'!$A$1:$H$45</definedName>
    <definedName name="_xlnm.Print_Area" localSheetId="5">'表4-财政拨款收支总表'!$A$1:$H$41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目录!$A$1:$L$17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</definedNames>
  <calcPr calcId="144525"/>
</workbook>
</file>

<file path=xl/sharedStrings.xml><?xml version="1.0" encoding="utf-8"?>
<sst xmlns="http://schemas.openxmlformats.org/spreadsheetml/2006/main" count="917" uniqueCount="414">
  <si>
    <t>2020年部门综合预算公开报表</t>
  </si>
  <si>
    <t xml:space="preserve">                    部门名称：西安市碑林区档案馆</t>
  </si>
  <si>
    <t xml:space="preserve">                    保密审查情况：已审查</t>
  </si>
  <si>
    <t xml:space="preserve">                    部门主要负责人审签情况：已审签</t>
  </si>
  <si>
    <t>目录</t>
  </si>
  <si>
    <t>报表</t>
  </si>
  <si>
    <t>报表名称</t>
  </si>
  <si>
    <t>是否空表</t>
  </si>
  <si>
    <t>公开空表理由</t>
  </si>
  <si>
    <t>表1</t>
  </si>
  <si>
    <t>2020年部门综合预算收支总表</t>
  </si>
  <si>
    <t>否</t>
  </si>
  <si>
    <t>表2</t>
  </si>
  <si>
    <t>2020年部门综合预算收入总表</t>
  </si>
  <si>
    <t>表3</t>
  </si>
  <si>
    <t>2020年部门综合预算支出总表</t>
  </si>
  <si>
    <t>表4</t>
  </si>
  <si>
    <t>2020年部门综合预算财政拨款收支总表</t>
  </si>
  <si>
    <t>表5</t>
  </si>
  <si>
    <t>2020年部门综合预算一般公共预算支出明细表（按支出功能分类科目）</t>
  </si>
  <si>
    <t>表6</t>
  </si>
  <si>
    <t>2020年部门综合预算一般公共预算支出明细表（按支出经济分类科目）</t>
  </si>
  <si>
    <t>表7</t>
  </si>
  <si>
    <t>2020年部门综合预算一般公共预算基本支出明细表（按支出功能分类科目）</t>
  </si>
  <si>
    <t>表8</t>
  </si>
  <si>
    <t>2020年部门综合预算一般公共预算基本支出明细表（按支出经济分类科目）</t>
  </si>
  <si>
    <t>表9</t>
  </si>
  <si>
    <t>2020年部门综合预算政府性基金收支表</t>
  </si>
  <si>
    <t>是</t>
  </si>
  <si>
    <t>不涉及</t>
  </si>
  <si>
    <t>表10</t>
  </si>
  <si>
    <t>2020年部门综合预算专项业务经费支出表</t>
  </si>
  <si>
    <t>表11</t>
  </si>
  <si>
    <t>2020年部门综合预算政府采购（资产配置、购买服务）预算表</t>
  </si>
  <si>
    <t>表12</t>
  </si>
  <si>
    <t>2020年部门综合预算一般公共预算拨款“三公”经费及会议费、培训费支出预算表</t>
  </si>
  <si>
    <t>表13</t>
  </si>
  <si>
    <t>2020年部门专项业务经费重点项目绩效目标表</t>
  </si>
  <si>
    <t xml:space="preserve"> 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</si>
  <si>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</si>
  <si>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</si>
  <si>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</si>
  <si>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</si>
  <si>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</si>
  <si>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</si>
  <si>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</si>
  <si>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</si>
  <si>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</si>
  <si>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</si>
  <si>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</si>
  <si>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</si>
  <si>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</si>
  <si>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</si>
  <si>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</si>
  <si>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</si>
  <si>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</si>
  <si>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</si>
  <si>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</si>
  <si>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</si>
  <si>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</si>
  <si>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</si>
  <si>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</si>
  <si>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</si>
  <si>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</si>
  <si>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</si>
  <si>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</si>
  <si>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</si>
  <si>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</si>
  <si>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</si>
  <si>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</si>
  <si>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</si>
  <si>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</si>
  <si>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</si>
  <si>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</si>
  <si>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</si>
  <si>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</si>
  <si>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</si>
  <si>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</si>
  <si>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</si>
  <si>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</si>
  <si>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</si>
  <si>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</si>
  <si>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</si>
  <si>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</si>
  <si>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</si>
  <si>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</si>
  <si>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</si>
  <si>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</si>
  <si>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</si>
  <si>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</si>
  <si>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</si>
  <si>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</si>
  <si>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</si>
  <si>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</si>
  <si>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</si>
  <si>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</si>
  <si>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</si>
  <si>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</si>
  <si>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</si>
  <si>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</si>
  <si>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</si>
  <si>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</si>
  <si>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</si>
  <si>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</si>
  <si>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</si>
  <si>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</si>
  <si>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</si>
  <si>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</si>
  <si>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</si>
  <si>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</si>
  <si>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</si>
  <si>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</si>
  <si>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</si>
  <si>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</si>
  <si>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</si>
  <si>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</si>
  <si>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</si>
  <si>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</si>
  <si>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</si>
  <si>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</si>
  <si>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</si>
  <si>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</si>
  <si>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</si>
  <si>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</si>
  <si>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</si>
  <si>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</si>
  <si>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</si>
  <si>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 xml:space="preserve">    其中：财政拨款资金结转</t>
  </si>
  <si>
    <t xml:space="preserve">          非财政拨款资金结余</t>
  </si>
  <si>
    <t>收入总计</t>
  </si>
  <si>
    <t>支出总计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</si>
  <si>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</si>
  <si>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</si>
  <si>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</si>
  <si>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</si>
  <si>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</si>
  <si>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</si>
  <si>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</si>
  <si>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</si>
  <si>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</si>
  <si>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</si>
  <si>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</si>
  <si>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</si>
  <si>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</si>
  <si>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115</t>
  </si>
  <si>
    <t>碑林区档案馆</t>
  </si>
  <si>
    <t>115001</t>
  </si>
  <si>
    <t xml:space="preserve">  碑林区档案馆本级</t>
  </si>
  <si>
    <t>公共预算拨款</t>
  </si>
  <si>
    <t>其中：专项资金列入部门预算的项目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</si>
  <si>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</si>
  <si>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</si>
  <si>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</si>
  <si>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</si>
  <si>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</si>
  <si>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</si>
  <si>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</si>
  <si>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</si>
  <si>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</si>
  <si>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</si>
  <si>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</si>
  <si>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 xml:space="preserve">  201</t>
  </si>
  <si>
    <t xml:space="preserve">  一般公共服务支出</t>
  </si>
  <si>
    <t xml:space="preserve">    20126</t>
  </si>
  <si>
    <t xml:space="preserve">    档案事务</t>
  </si>
  <si>
    <t xml:space="preserve">      2012601</t>
  </si>
  <si>
    <t xml:space="preserve">      行政运行</t>
  </si>
  <si>
    <t xml:space="preserve">        </t>
  </si>
  <si>
    <t xml:space="preserve">        商品服务支出（其他）</t>
  </si>
  <si>
    <t xml:space="preserve">        财政统发工资(行政)</t>
  </si>
  <si>
    <t xml:space="preserve">        其他对个人和家庭的补助（行政）</t>
  </si>
  <si>
    <t xml:space="preserve">        日常办公费</t>
  </si>
  <si>
    <t xml:space="preserve">      2012604</t>
  </si>
  <si>
    <t xml:space="preserve">      档案馆</t>
  </si>
  <si>
    <t xml:space="preserve">        档案专用传输光纤租用费</t>
  </si>
  <si>
    <t xml:space="preserve">        档案保管及业务费</t>
  </si>
  <si>
    <t xml:space="preserve">        档案宣传工作</t>
  </si>
  <si>
    <t xml:space="preserve">        馆藏纸质档案数字化加工费</t>
  </si>
  <si>
    <t xml:space="preserve">      2012699</t>
  </si>
  <si>
    <t xml:space="preserve">      其他档案事务支出</t>
  </si>
  <si>
    <t xml:space="preserve">        财政统发工资(事业)</t>
  </si>
  <si>
    <t xml:space="preserve">  208</t>
  </si>
  <si>
    <t xml:space="preserve">  社会保障和就业支出</t>
  </si>
  <si>
    <t xml:space="preserve">    20805</t>
  </si>
  <si>
    <t xml:space="preserve">    行政事业单位养老支出</t>
  </si>
  <si>
    <t xml:space="preserve">      2080505</t>
  </si>
  <si>
    <t xml:space="preserve">      机关事业单位基本养老保险缴费支出</t>
  </si>
  <si>
    <t xml:space="preserve">        机关养老保险</t>
  </si>
  <si>
    <t xml:space="preserve">  210</t>
  </si>
  <si>
    <t xml:space="preserve">  卫生健康支出</t>
  </si>
  <si>
    <t xml:space="preserve">    21011</t>
  </si>
  <si>
    <t xml:space="preserve">    行政事业单位医疗</t>
  </si>
  <si>
    <t xml:space="preserve">      2101101</t>
  </si>
  <si>
    <t xml:space="preserve">      行政单位医疗</t>
  </si>
  <si>
    <t xml:space="preserve">        医疗保险-行政</t>
  </si>
  <si>
    <t xml:space="preserve">      2101102</t>
  </si>
  <si>
    <t xml:space="preserve">      事业单位医疗</t>
  </si>
  <si>
    <t xml:space="preserve">        医疗保险-事业</t>
  </si>
  <si>
    <t xml:space="preserve">      2101199</t>
  </si>
  <si>
    <t xml:space="preserve">      其他行政事业单位医疗支出</t>
  </si>
  <si>
    <t xml:space="preserve">        工伤保险</t>
  </si>
  <si>
    <t xml:space="preserve">        大额补充保险</t>
  </si>
  <si>
    <t>部门经济科目编码</t>
  </si>
  <si>
    <t>部门经济科目名称</t>
  </si>
  <si>
    <t>政府经济科目编码</t>
  </si>
  <si>
    <t>政府经济科目名称</t>
  </si>
  <si>
    <t xml:space="preserve">  301</t>
  </si>
  <si>
    <t xml:space="preserve">  工资福利支出</t>
  </si>
  <si>
    <t xml:space="preserve">    30101</t>
  </si>
  <si>
    <t xml:space="preserve">    基本工资</t>
  </si>
  <si>
    <t>50501</t>
  </si>
  <si>
    <t>工资福利支出</t>
  </si>
  <si>
    <t xml:space="preserve">    30102</t>
  </si>
  <si>
    <t xml:space="preserve">    津贴补贴</t>
  </si>
  <si>
    <t xml:space="preserve">    30103</t>
  </si>
  <si>
    <t xml:space="preserve">    奖金</t>
  </si>
  <si>
    <t xml:space="preserve">    30107</t>
  </si>
  <si>
    <t xml:space="preserve">    绩效工资</t>
  </si>
  <si>
    <t xml:space="preserve">    30108</t>
  </si>
  <si>
    <t xml:space="preserve">    机关事业单位基本养老保险缴费</t>
  </si>
  <si>
    <t xml:space="preserve">    30110</t>
  </si>
  <si>
    <t xml:space="preserve">    职工基本医疗保险缴费</t>
  </si>
  <si>
    <t xml:space="preserve">    30112</t>
  </si>
  <si>
    <t xml:space="preserve">    其他社会保障缴费</t>
  </si>
  <si>
    <t xml:space="preserve">    30113</t>
  </si>
  <si>
    <t xml:space="preserve">    住房公积金</t>
  </si>
  <si>
    <t xml:space="preserve">  302</t>
  </si>
  <si>
    <t xml:space="preserve">  商品和服务支出</t>
  </si>
  <si>
    <t xml:space="preserve">    30201</t>
  </si>
  <si>
    <t xml:space="preserve">    日常办公经费</t>
  </si>
  <si>
    <t>50502</t>
  </si>
  <si>
    <t>商品和服务支出</t>
  </si>
  <si>
    <t xml:space="preserve">    30217</t>
  </si>
  <si>
    <t xml:space="preserve">    公务接待费</t>
  </si>
  <si>
    <t xml:space="preserve">    30228</t>
  </si>
  <si>
    <t xml:space="preserve">    工会经费</t>
  </si>
  <si>
    <t xml:space="preserve">    30229</t>
  </si>
  <si>
    <t xml:space="preserve">    福利费</t>
  </si>
  <si>
    <t xml:space="preserve">    30239</t>
  </si>
  <si>
    <t xml:space="preserve">    其他交通费</t>
  </si>
  <si>
    <t xml:space="preserve">    30299</t>
  </si>
  <si>
    <t xml:space="preserve">    商品和服务支出</t>
  </si>
  <si>
    <t xml:space="preserve">  303</t>
  </si>
  <si>
    <t xml:space="preserve">  对个人和家庭的补助</t>
  </si>
  <si>
    <t xml:space="preserve">    30309</t>
  </si>
  <si>
    <t xml:space="preserve">    奖励金</t>
  </si>
  <si>
    <t>50901</t>
  </si>
  <si>
    <t>社会福利和救助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</si>
  <si>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</si>
  <si>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</si>
  <si>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</si>
  <si>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</si>
  <si>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</si>
  <si>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</si>
  <si>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</si>
  <si>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</si>
  <si>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</si>
  <si>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</si>
  <si>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</si>
  <si>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</si>
  <si>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</si>
  <si>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</si>
  <si>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</si>
  <si>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</si>
  <si>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</si>
  <si>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</si>
  <si>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</si>
  <si>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</si>
  <si>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</si>
  <si>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</si>
  <si>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</si>
  <si>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</si>
  <si>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</si>
  <si>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</si>
  <si>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</si>
  <si>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</si>
  <si>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</si>
  <si>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</si>
  <si>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</si>
  <si>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</si>
  <si>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</si>
  <si>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</si>
  <si>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</si>
  <si>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</si>
  <si>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</si>
  <si>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</si>
  <si>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</si>
  <si>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</si>
  <si>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</si>
  <si>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</si>
  <si>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</si>
  <si>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</si>
  <si>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</si>
  <si>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</si>
  <si>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</si>
  <si>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 xml:space="preserve">  档案专用传输光纤租用费</t>
  </si>
  <si>
    <t>区档案馆在碑林区市民服务中心设立查询窗口，为实现与档案馆机房服务器数据共享，租用专用数据光纤线路一条。</t>
  </si>
  <si>
    <t xml:space="preserve">  档案宣传工作</t>
  </si>
  <si>
    <t>在6.9“国际档案日”、9.5《档案法》颁布纪念日，拟举办各种档案宣传活动</t>
  </si>
  <si>
    <t xml:space="preserve">  档案保管及业务费</t>
  </si>
  <si>
    <t>开展档案的服务利用、保管保护</t>
  </si>
  <si>
    <t xml:space="preserve">  馆藏纸质档案数字化加工费</t>
  </si>
  <si>
    <t>馆藏纸质档案数字化加工费</t>
  </si>
  <si>
    <t>科目编码</t>
  </si>
  <si>
    <t>采购项目</t>
  </si>
  <si>
    <t>采购目录</t>
  </si>
  <si>
    <t>购买服务内容</t>
  </si>
  <si>
    <t>规格型号</t>
  </si>
  <si>
    <t>数量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</si>
  <si>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</si>
  <si>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</si>
  <si>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</si>
  <si>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</si>
  <si>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</si>
  <si>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</si>
  <si>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</si>
  <si>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201</t>
  </si>
  <si>
    <t>26</t>
  </si>
  <si>
    <t>04</t>
  </si>
  <si>
    <t>馆藏纸制档案数字化加工</t>
  </si>
  <si>
    <t>社会服务</t>
  </si>
  <si>
    <t>A4</t>
  </si>
  <si>
    <t>40万页</t>
  </si>
  <si>
    <t>505</t>
  </si>
  <si>
    <t>02</t>
  </si>
  <si>
    <t>2020-02-28</t>
  </si>
  <si>
    <t>档案保管及业务费</t>
  </si>
  <si>
    <t>打印复印纸</t>
  </si>
  <si>
    <t>10箱</t>
  </si>
  <si>
    <t>2020-05-01</t>
  </si>
  <si>
    <t>移动硬盘</t>
  </si>
  <si>
    <t>2T</t>
  </si>
  <si>
    <t>4个</t>
  </si>
  <si>
    <t>2020-07-20</t>
  </si>
  <si>
    <t>档案专用传输光纤租用费</t>
  </si>
  <si>
    <t>系统集中及网络服务</t>
  </si>
  <si>
    <t>条</t>
  </si>
  <si>
    <t>1次</t>
  </si>
  <si>
    <t>2020-01-01</t>
  </si>
  <si>
    <t>台式计算机</t>
  </si>
  <si>
    <t>台</t>
  </si>
  <si>
    <t>1台</t>
  </si>
  <si>
    <t>2020-02-03</t>
  </si>
  <si>
    <t>硒鼓</t>
  </si>
  <si>
    <t>惠普</t>
  </si>
  <si>
    <t>1批</t>
  </si>
  <si>
    <t>碳粉</t>
  </si>
  <si>
    <t>复打印机</t>
  </si>
  <si>
    <t>打印机</t>
  </si>
  <si>
    <t>彩色</t>
  </si>
  <si>
    <t>2019年</t>
  </si>
  <si>
    <t>2020年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</si>
  <si>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</si>
  <si>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</si>
  <si>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</si>
  <si>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</si>
  <si>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</si>
  <si>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</si>
  <si>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公务用车购置及运行费</t>
  </si>
  <si>
    <t>公务用车购置费</t>
  </si>
  <si>
    <t>公务用车运行费</t>
  </si>
  <si>
    <t>项目名称</t>
  </si>
  <si>
    <t>馆藏纸质档案数字化加工</t>
  </si>
  <si>
    <t>项目负责人及电话</t>
  </si>
  <si>
    <t>陈妮85350138</t>
  </si>
  <si>
    <t>主管部门</t>
  </si>
  <si>
    <t>实施单位</t>
  </si>
  <si>
    <t>保管利用科</t>
  </si>
  <si>
    <t>资金情况
（万元）</t>
  </si>
  <si>
    <t>资金总额：</t>
  </si>
  <si>
    <t xml:space="preserve">       其中：财政拨款</t>
  </si>
  <si>
    <t xml:space="preserve">             其他资金</t>
  </si>
  <si>
    <t>总
体
目
标</t>
  </si>
  <si>
    <t>目标1：让档案从保管和利用职能向信息采集、管理和服务职能转变，实现档案信息资源的合理配置、科学管理，为社会提供高效优质的服务。
目标2：在保护好纸制档案的同时，不断改善档案利用方式，使馆藏信息方便、快捷地为社会各界提供档案信息资源。
目标3：提升查档群众对档案查询服务的满意度。</t>
  </si>
  <si>
    <t>项目概况</t>
  </si>
  <si>
    <t xml:space="preserve">    2020年3月-9月开展馆藏纸制档案数字化工作：外包公司进行纸制档案的拆装、目录著录、全文扫描、数据核对、数据挂接等工作；档案馆做好加工过程中的监管、扫描数据的核对、验收、接收等工作。</t>
  </si>
  <si>
    <t>项目可行性简要分析</t>
  </si>
  <si>
    <t xml:space="preserve">    根据《碑林区档案馆关于馆藏纸质档案数字化率2020年比2010年翻两番的工作规划》的要求，碑林区档案馆馆藏纸制档案数字化加工按照《纸质档案数字化技术规范》、《档案著录标准》、《西安市档案馆纸质档案数字化操作规范》等档案部门现行技术规范进行实施，逐步实现馆藏所有档案进行计算机检索，使档案利用工作更加便捷高效，推动数字化档案馆建设目标，提升查档群众对档案查询服务的满意度。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</si>
  <si>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</si>
  <si>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</si>
  <si>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</si>
  <si>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</si>
  <si>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</si>
  <si>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</si>
  <si>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</si>
  <si>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 指标1：加工数量</t>
  </si>
  <si>
    <t xml:space="preserve"> 指标2：</t>
  </si>
  <si>
    <t xml:space="preserve"> ……</t>
  </si>
  <si>
    <t>质量指标</t>
  </si>
  <si>
    <t xml:space="preserve"> 指标1：全文扫描验收通过率</t>
  </si>
  <si>
    <t xml:space="preserve"> 指标2：合同执行完成率</t>
  </si>
  <si>
    <t>时效指标</t>
  </si>
  <si>
    <t xml:space="preserve"> 指标1：数字化加工时间</t>
  </si>
  <si>
    <t>2020年3-9月</t>
  </si>
  <si>
    <t>成本指标</t>
  </si>
  <si>
    <t xml:space="preserve"> 指标1：外包服务费</t>
  </si>
  <si>
    <t>22.5万</t>
  </si>
  <si>
    <t>……</t>
  </si>
  <si>
    <t>效益指标</t>
  </si>
  <si>
    <t>经济效益
指标</t>
  </si>
  <si>
    <t xml:space="preserve"> 指标1：</t>
  </si>
  <si>
    <t>社会效益
指标</t>
  </si>
  <si>
    <t xml:space="preserve"> 指标1：提升查档效率</t>
  </si>
  <si>
    <t>85%以上</t>
  </si>
  <si>
    <t xml:space="preserve"> 指标2：提升纸制档案保护力度</t>
  </si>
  <si>
    <t>显著</t>
  </si>
  <si>
    <t>生态效益
指标</t>
  </si>
  <si>
    <t>可持续影响
指标</t>
  </si>
  <si>
    <t xml:space="preserve"> 指标1：馆藏纸质档案数字化加工持续发挥作用期限</t>
  </si>
  <si>
    <t>长期</t>
  </si>
  <si>
    <t>满意度指标</t>
  </si>
  <si>
    <t>服务对象
满意度指标</t>
  </si>
  <si>
    <t xml:space="preserve"> 指标1：受众群体档案查询满意率</t>
  </si>
  <si>
    <t>注：1.“其他资金”是指与财政拨款共同用于同一项目的单位自有资金、社会资金等。
    2.各单位请根据实际情况，选择适合的二级指标进行填报，并细化为三级指标和指标值。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</si>
</sst>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#,##0.0000"/>
  </numFmts>
  <fonts count="36"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5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name val="Arial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7">
    <xf numFmtId="0" fontId="0" fillId="0" borderId="0"/>
    <xf numFmtId="42" fontId="16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3" fillId="16" borderId="12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16" fillId="33" borderId="19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35" fillId="0" borderId="15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15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4" fillId="7" borderId="18" applyNumberFormat="0" applyAlignment="0" applyProtection="0">
      <alignment vertical="center"/>
    </xf>
    <xf numFmtId="0" fontId="14" fillId="7" borderId="12" applyNumberFormat="0" applyAlignment="0" applyProtection="0">
      <alignment vertical="center"/>
    </xf>
    <xf numFmtId="0" fontId="27" fillId="26" borderId="14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5" fillId="0" borderId="0">
      <alignment vertical="center"/>
    </xf>
    <xf numFmtId="0" fontId="21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" fillId="0" borderId="0"/>
    <xf numFmtId="0" fontId="13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6" fillId="0" borderId="0">
      <alignment vertical="center"/>
    </xf>
  </cellStyleXfs>
  <cellXfs count="123">
    <xf numFmtId="0" fontId="0" fillId="0" borderId="0" xfId="0"/>
    <xf numFmtId="0" fontId="1" fillId="0" borderId="0" xfId="54" applyAlignment="1">
      <alignment vertical="center" wrapText="1"/>
    </xf>
    <xf numFmtId="0" fontId="2" fillId="0" borderId="0" xfId="54" applyFont="1" applyAlignment="1">
      <alignment vertical="center"/>
    </xf>
    <xf numFmtId="0" fontId="3" fillId="0" borderId="0" xfId="54" applyFont="1" applyAlignment="1">
      <alignment vertical="center" wrapText="1"/>
    </xf>
    <xf numFmtId="0" fontId="4" fillId="0" borderId="0" xfId="54" applyFont="1" applyAlignment="1">
      <alignment horizontal="center" vertical="center" wrapText="1"/>
    </xf>
    <xf numFmtId="0" fontId="5" fillId="2" borderId="1" xfId="54" applyNumberFormat="1" applyFont="1" applyFill="1" applyBorder="1" applyAlignment="1">
      <alignment horizontal="center" vertical="center" wrapText="1"/>
    </xf>
    <xf numFmtId="0" fontId="5" fillId="2" borderId="2" xfId="54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vertical="center"/>
    </xf>
    <xf numFmtId="0" fontId="5" fillId="2" borderId="1" xfId="54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 applyProtection="1">
      <alignment horizontal="center" vertical="center" wrapText="1"/>
    </xf>
    <xf numFmtId="0" fontId="5" fillId="2" borderId="2" xfId="54" applyNumberFormat="1" applyFont="1" applyFill="1" applyBorder="1" applyAlignment="1">
      <alignment horizontal="left" vertical="center" wrapText="1"/>
    </xf>
    <xf numFmtId="0" fontId="5" fillId="2" borderId="3" xfId="54" applyNumberFormat="1" applyFont="1" applyFill="1" applyBorder="1" applyAlignment="1">
      <alignment horizontal="left" vertical="center" wrapText="1"/>
    </xf>
    <xf numFmtId="0" fontId="5" fillId="2" borderId="4" xfId="54" applyNumberFormat="1" applyFont="1" applyFill="1" applyBorder="1" applyAlignment="1">
      <alignment horizontal="left" vertical="center" wrapText="1"/>
    </xf>
    <xf numFmtId="0" fontId="5" fillId="2" borderId="5" xfId="54" applyNumberFormat="1" applyFont="1" applyFill="1" applyBorder="1" applyAlignment="1">
      <alignment horizontal="left" vertical="center" wrapText="1"/>
    </xf>
    <xf numFmtId="0" fontId="5" fillId="2" borderId="4" xfId="54" applyNumberFormat="1" applyFont="1" applyFill="1" applyBorder="1" applyAlignment="1">
      <alignment horizontal="center" vertical="center" wrapText="1"/>
    </xf>
    <xf numFmtId="0" fontId="5" fillId="2" borderId="1" xfId="54" applyNumberFormat="1" applyFont="1" applyFill="1" applyBorder="1" applyAlignment="1">
      <alignment vertical="center" wrapText="1"/>
    </xf>
    <xf numFmtId="9" fontId="5" fillId="2" borderId="1" xfId="11" applyFont="1" applyFill="1" applyBorder="1" applyAlignment="1" applyProtection="1">
      <alignment horizontal="center" vertical="center" wrapText="1"/>
    </xf>
    <xf numFmtId="9" fontId="5" fillId="2" borderId="1" xfId="54" applyNumberFormat="1" applyFont="1" applyFill="1" applyBorder="1" applyAlignment="1">
      <alignment horizontal="center" vertical="center" wrapText="1"/>
    </xf>
    <xf numFmtId="0" fontId="0" fillId="0" borderId="0" xfId="0" applyFill="1"/>
    <xf numFmtId="0" fontId="4" fillId="0" borderId="0" xfId="0" applyFont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 applyProtection="1">
      <alignment vertical="center"/>
    </xf>
    <xf numFmtId="0" fontId="0" fillId="0" borderId="1" xfId="0" applyFill="1" applyBorder="1"/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ill="1" applyBorder="1"/>
    <xf numFmtId="0" fontId="0" fillId="0" borderId="0" xfId="0" applyAlignment="1">
      <alignment horizontal="right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vertical="center"/>
    </xf>
    <xf numFmtId="49" fontId="0" fillId="0" borderId="4" xfId="0" applyNumberFormat="1" applyFont="1" applyFill="1" applyBorder="1" applyAlignment="1" applyProtection="1">
      <alignment vertical="center" wrapText="1"/>
    </xf>
    <xf numFmtId="49" fontId="0" fillId="0" borderId="3" xfId="0" applyNumberFormat="1" applyFont="1" applyFill="1" applyBorder="1" applyAlignment="1" applyProtection="1">
      <alignment vertical="center" wrapText="1"/>
    </xf>
    <xf numFmtId="49" fontId="0" fillId="0" borderId="1" xfId="0" applyNumberFormat="1" applyFont="1" applyFill="1" applyBorder="1" applyAlignment="1" applyProtection="1">
      <alignment vertical="center" wrapText="1"/>
    </xf>
    <xf numFmtId="49" fontId="0" fillId="0" borderId="4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9" fontId="0" fillId="0" borderId="4" xfId="0" applyNumberFormat="1" applyFill="1" applyBorder="1" applyAlignment="1" applyProtection="1">
      <alignment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7" fillId="0" borderId="0" xfId="0" applyFont="1" applyFill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Border="1"/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9" fontId="0" fillId="0" borderId="4" xfId="0" applyNumberFormat="1" applyFont="1" applyFill="1" applyBorder="1" applyAlignment="1" applyProtection="1">
      <alignment vertical="center"/>
    </xf>
    <xf numFmtId="49" fontId="0" fillId="0" borderId="3" xfId="0" applyNumberFormat="1" applyFont="1" applyFill="1" applyBorder="1" applyAlignment="1" applyProtection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vertical="center"/>
    </xf>
    <xf numFmtId="0" fontId="0" fillId="0" borderId="1" xfId="0" applyFont="1" applyBorder="1" applyAlignment="1">
      <alignment horizontal="left" vertical="center"/>
    </xf>
    <xf numFmtId="4" fontId="0" fillId="2" borderId="6" xfId="0" applyNumberFormat="1" applyFill="1" applyBorder="1" applyAlignment="1" applyProtection="1">
      <alignment horizontal="right" vertical="center"/>
    </xf>
    <xf numFmtId="4" fontId="0" fillId="2" borderId="1" xfId="0" applyNumberFormat="1" applyFill="1" applyBorder="1" applyAlignment="1" applyProtection="1">
      <alignment horizontal="right" vertical="center"/>
    </xf>
    <xf numFmtId="4" fontId="0" fillId="2" borderId="1" xfId="0" applyNumberFormat="1" applyFill="1" applyBorder="1" applyAlignment="1" applyProtection="1">
      <alignment horizontal="right" vertical="center" wrapText="1"/>
    </xf>
    <xf numFmtId="4" fontId="0" fillId="0" borderId="6" xfId="0" applyNumberFormat="1" applyFont="1" applyFill="1" applyBorder="1" applyAlignment="1" applyProtection="1">
      <alignment horizontal="righ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0" fillId="0" borderId="1" xfId="0" applyFill="1" applyBorder="1" applyAlignment="1" applyProtection="1">
      <alignment horizontal="left" vertical="center"/>
    </xf>
    <xf numFmtId="2" fontId="0" fillId="0" borderId="1" xfId="0" applyNumberForma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2" fontId="8" fillId="0" borderId="1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4" fontId="0" fillId="0" borderId="4" xfId="0" applyNumberFormat="1" applyFont="1" applyFill="1" applyBorder="1" applyAlignment="1" applyProtection="1">
      <alignment horizontal="right" vertical="center"/>
    </xf>
    <xf numFmtId="4" fontId="0" fillId="0" borderId="3" xfId="0" applyNumberFormat="1" applyFont="1" applyFill="1" applyBorder="1" applyAlignment="1" applyProtection="1">
      <alignment horizontal="right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0" fillId="0" borderId="8" xfId="0" applyFont="1" applyBorder="1" applyAlignment="1">
      <alignment horizontal="left" vertical="center"/>
    </xf>
    <xf numFmtId="0" fontId="9" fillId="0" borderId="8" xfId="0" applyFont="1" applyFill="1" applyBorder="1" applyAlignment="1">
      <alignment horizontal="center" vertical="center"/>
    </xf>
    <xf numFmtId="0" fontId="0" fillId="0" borderId="8" xfId="0" applyFill="1" applyBorder="1" applyAlignment="1">
      <alignment horizontal="left" vertical="center"/>
    </xf>
    <xf numFmtId="4" fontId="0" fillId="0" borderId="8" xfId="0" applyNumberFormat="1" applyFont="1" applyFill="1" applyBorder="1" applyAlignment="1" applyProtection="1">
      <alignment horizontal="right" vertical="center" wrapText="1"/>
    </xf>
    <xf numFmtId="4" fontId="0" fillId="0" borderId="8" xfId="0" applyNumberFormat="1" applyFont="1" applyFill="1" applyBorder="1" applyAlignment="1" applyProtection="1">
      <alignment horizontal="right" vertical="center"/>
    </xf>
    <xf numFmtId="4" fontId="0" fillId="0" borderId="7" xfId="0" applyNumberFormat="1" applyFont="1" applyFill="1" applyBorder="1" applyAlignment="1" applyProtection="1">
      <alignment horizontal="right" vertical="center"/>
    </xf>
    <xf numFmtId="4" fontId="0" fillId="0" borderId="8" xfId="0" applyNumberFormat="1" applyFill="1" applyBorder="1" applyAlignment="1"/>
    <xf numFmtId="4" fontId="0" fillId="0" borderId="8" xfId="0" applyNumberFormat="1" applyFill="1" applyBorder="1" applyAlignment="1">
      <alignment vertical="center"/>
    </xf>
    <xf numFmtId="4" fontId="0" fillId="0" borderId="1" xfId="0" applyNumberFormat="1" applyFill="1" applyBorder="1" applyAlignment="1">
      <alignment vertical="center"/>
    </xf>
    <xf numFmtId="4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vertical="center"/>
    </xf>
    <xf numFmtId="177" fontId="0" fillId="0" borderId="1" xfId="0" applyNumberFormat="1" applyFont="1" applyFill="1" applyBorder="1" applyAlignment="1" applyProtection="1">
      <alignment horizontal="right" vertical="center"/>
    </xf>
    <xf numFmtId="0" fontId="1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vertical="center" wrapText="1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vertical="center"/>
    </xf>
    <xf numFmtId="49" fontId="12" fillId="0" borderId="0" xfId="0" applyNumberFormat="1" applyFont="1" applyFill="1" applyAlignment="1" applyProtection="1">
      <alignment horizontal="center" vertical="center"/>
    </xf>
    <xf numFmtId="0" fontId="12" fillId="0" borderId="0" xfId="0" applyFont="1" applyBorder="1" applyAlignment="1">
      <alignment horizontal="left"/>
    </xf>
    <xf numFmtId="0" fontId="0" fillId="0" borderId="0" xfId="0" applyBorder="1"/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2 4" xfId="55"/>
    <cellStyle name="常规 3" xfId="56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13"/>
  <sheetViews>
    <sheetView showGridLines="0" showZeros="0" workbookViewId="0">
      <selection activeCell="A9" sqref="A9"/>
    </sheetView>
  </sheetViews>
  <sheetFormatPr defaultColWidth="9.11111111111111" defaultRowHeight="11.25" outlineLevelCol="3"/>
  <cols>
    <col min="1" max="1" width="163" customWidth="1"/>
    <col min="2" max="177" width="9.11111111111111" customWidth="1"/>
  </cols>
  <sheetData>
    <row r="2" ht="93" customHeight="1" spans="1:4">
      <c r="A2" s="118" t="s">
        <v>0</v>
      </c>
      <c r="B2" s="119"/>
      <c r="C2" s="119"/>
      <c r="D2" s="119"/>
    </row>
    <row r="3" ht="93.75" customHeight="1" spans="1:1">
      <c r="A3" s="120"/>
    </row>
    <row r="4" ht="81.75" customHeight="1" spans="1:1">
      <c r="A4" s="121" t="s">
        <v>1</v>
      </c>
    </row>
    <row r="5" ht="41" customHeight="1" spans="1:1">
      <c r="A5" s="121" t="s">
        <v>2</v>
      </c>
    </row>
    <row r="6" ht="37" customHeight="1" spans="1:1">
      <c r="A6" s="121" t="s">
        <v>3</v>
      </c>
    </row>
    <row r="7" ht="12.75" customHeight="1" spans="1:1">
      <c r="A7" s="122"/>
    </row>
    <row r="8" ht="12.75" customHeight="1" spans="1:1">
      <c r="A8" s="122"/>
    </row>
    <row r="9" ht="12.75" customHeight="1" spans="1:1">
      <c r="A9" s="122"/>
    </row>
    <row r="10" ht="12.75" customHeight="1" spans="1:1">
      <c r="A10" s="122"/>
    </row>
    <row r="11" ht="12.75" customHeight="1" spans="1:1">
      <c r="A11" s="122"/>
    </row>
    <row r="12" ht="12.75" customHeight="1" spans="1:1">
      <c r="A12" s="122"/>
    </row>
    <row r="13" ht="12.75" customHeight="1" spans="1:1">
      <c r="A13" s="122"/>
    </row>
  </sheetData>
  <printOptions horizontalCentered="1" verticalCentered="1"/>
  <pageMargins left="0.75" right="0.75" top="0.789583333333333" bottom="1" header="0" footer="0"/>
  <pageSetup paperSize="9" scale="95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workbookViewId="0">
      <selection activeCell="K16" sqref="K16"/>
    </sheetView>
  </sheetViews>
  <sheetFormatPr defaultColWidth="9.33333333333333" defaultRowHeight="11.25"/>
  <cols>
    <col min="1" max="1" width="19.3333333333333" customWidth="1"/>
    <col min="10" max="10" width="31.3333333333333" customWidth="1"/>
    <col min="11" max="11" width="14.3333333333333" customWidth="1"/>
    <col min="12" max="12" width="69.4444444444444" customWidth="1"/>
  </cols>
  <sheetData>
    <row r="1" ht="22.5" spans="1:12">
      <c r="A1" s="109" t="s">
        <v>4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</row>
    <row r="3" ht="24" customHeight="1" spans="1:12">
      <c r="A3" s="110" t="s">
        <v>5</v>
      </c>
      <c r="B3" s="110" t="s">
        <v>6</v>
      </c>
      <c r="C3" s="110"/>
      <c r="D3" s="110"/>
      <c r="E3" s="110"/>
      <c r="F3" s="110"/>
      <c r="G3" s="110"/>
      <c r="H3" s="110"/>
      <c r="I3" s="110"/>
      <c r="J3" s="110"/>
      <c r="K3" s="113" t="s">
        <v>7</v>
      </c>
      <c r="L3" s="113" t="s">
        <v>8</v>
      </c>
    </row>
    <row r="4" s="108" customFormat="1" ht="25" customHeight="1" spans="1:12">
      <c r="A4" s="111" t="s">
        <v>9</v>
      </c>
      <c r="B4" s="112" t="s">
        <v>10</v>
      </c>
      <c r="C4" s="112"/>
      <c r="D4" s="112"/>
      <c r="E4" s="112"/>
      <c r="F4" s="112"/>
      <c r="G4" s="112"/>
      <c r="H4" s="112"/>
      <c r="I4" s="112"/>
      <c r="J4" s="112"/>
      <c r="K4" s="111" t="s">
        <v>11</v>
      </c>
      <c r="L4" s="111"/>
    </row>
    <row r="5" s="108" customFormat="1" ht="25" customHeight="1" spans="1:12">
      <c r="A5" s="113" t="s">
        <v>12</v>
      </c>
      <c r="B5" s="114" t="s">
        <v>13</v>
      </c>
      <c r="C5" s="114"/>
      <c r="D5" s="114"/>
      <c r="E5" s="114"/>
      <c r="F5" s="114"/>
      <c r="G5" s="114"/>
      <c r="H5" s="114"/>
      <c r="I5" s="114"/>
      <c r="J5" s="114"/>
      <c r="K5" s="111" t="s">
        <v>11</v>
      </c>
      <c r="L5" s="113"/>
    </row>
    <row r="6" s="108" customFormat="1" ht="25" customHeight="1" spans="1:12">
      <c r="A6" s="113" t="s">
        <v>14</v>
      </c>
      <c r="B6" s="114" t="s">
        <v>15</v>
      </c>
      <c r="C6" s="114"/>
      <c r="D6" s="114"/>
      <c r="E6" s="114"/>
      <c r="F6" s="114"/>
      <c r="G6" s="114"/>
      <c r="H6" s="114"/>
      <c r="I6" s="114"/>
      <c r="J6" s="114"/>
      <c r="K6" s="111" t="s">
        <v>11</v>
      </c>
      <c r="L6" s="113"/>
    </row>
    <row r="7" s="108" customFormat="1" ht="25" customHeight="1" spans="1:12">
      <c r="A7" s="113" t="s">
        <v>16</v>
      </c>
      <c r="B7" s="114" t="s">
        <v>17</v>
      </c>
      <c r="C7" s="114"/>
      <c r="D7" s="114"/>
      <c r="E7" s="114"/>
      <c r="F7" s="114"/>
      <c r="G7" s="114"/>
      <c r="H7" s="114"/>
      <c r="I7" s="114"/>
      <c r="J7" s="114"/>
      <c r="K7" s="111" t="s">
        <v>11</v>
      </c>
      <c r="L7" s="113"/>
    </row>
    <row r="8" s="108" customFormat="1" ht="25" customHeight="1" spans="1:12">
      <c r="A8" s="113" t="s">
        <v>18</v>
      </c>
      <c r="B8" s="114" t="s">
        <v>19</v>
      </c>
      <c r="C8" s="114"/>
      <c r="D8" s="114"/>
      <c r="E8" s="114"/>
      <c r="F8" s="114"/>
      <c r="G8" s="114"/>
      <c r="H8" s="114"/>
      <c r="I8" s="114"/>
      <c r="J8" s="114"/>
      <c r="K8" s="111" t="s">
        <v>11</v>
      </c>
      <c r="L8" s="113"/>
    </row>
    <row r="9" s="108" customFormat="1" ht="25" customHeight="1" spans="1:12">
      <c r="A9" s="113" t="s">
        <v>20</v>
      </c>
      <c r="B9" s="114" t="s">
        <v>21</v>
      </c>
      <c r="C9" s="114"/>
      <c r="D9" s="114"/>
      <c r="E9" s="114"/>
      <c r="F9" s="114"/>
      <c r="G9" s="114"/>
      <c r="H9" s="114"/>
      <c r="I9" s="114"/>
      <c r="J9" s="114"/>
      <c r="K9" s="111" t="s">
        <v>11</v>
      </c>
      <c r="L9" s="113"/>
    </row>
    <row r="10" s="108" customFormat="1" ht="25" customHeight="1" spans="1:12">
      <c r="A10" s="113" t="s">
        <v>22</v>
      </c>
      <c r="B10" s="114" t="s">
        <v>23</v>
      </c>
      <c r="C10" s="114"/>
      <c r="D10" s="114"/>
      <c r="E10" s="114"/>
      <c r="F10" s="114"/>
      <c r="G10" s="114"/>
      <c r="H10" s="114"/>
      <c r="I10" s="114"/>
      <c r="J10" s="114"/>
      <c r="K10" s="111" t="s">
        <v>11</v>
      </c>
      <c r="L10" s="113"/>
    </row>
    <row r="11" s="108" customFormat="1" ht="25" customHeight="1" spans="1:12">
      <c r="A11" s="113" t="s">
        <v>24</v>
      </c>
      <c r="B11" s="114" t="s">
        <v>25</v>
      </c>
      <c r="C11" s="114"/>
      <c r="D11" s="114"/>
      <c r="E11" s="114"/>
      <c r="F11" s="114"/>
      <c r="G11" s="114"/>
      <c r="H11" s="114"/>
      <c r="I11" s="114"/>
      <c r="J11" s="114"/>
      <c r="K11" s="111" t="s">
        <v>11</v>
      </c>
      <c r="L11" s="113"/>
    </row>
    <row r="12" s="108" customFormat="1" ht="25" customHeight="1" spans="1:12">
      <c r="A12" s="113" t="s">
        <v>26</v>
      </c>
      <c r="B12" s="114" t="s">
        <v>27</v>
      </c>
      <c r="C12" s="114"/>
      <c r="D12" s="114"/>
      <c r="E12" s="114"/>
      <c r="F12" s="114"/>
      <c r="G12" s="114"/>
      <c r="H12" s="114"/>
      <c r="I12" s="114"/>
      <c r="J12" s="114"/>
      <c r="K12" s="113" t="s">
        <v>28</v>
      </c>
      <c r="L12" s="113" t="s">
        <v>29</v>
      </c>
    </row>
    <row r="13" s="108" customFormat="1" ht="25" customHeight="1" spans="1:12">
      <c r="A13" s="113" t="s">
        <v>30</v>
      </c>
      <c r="B13" s="114" t="s">
        <v>31</v>
      </c>
      <c r="C13" s="114"/>
      <c r="D13" s="114"/>
      <c r="E13" s="114"/>
      <c r="F13" s="114"/>
      <c r="G13" s="114"/>
      <c r="H13" s="114"/>
      <c r="I13" s="114"/>
      <c r="J13" s="114"/>
      <c r="K13" s="113" t="s">
        <v>11</v>
      </c>
      <c r="L13" s="113"/>
    </row>
    <row r="14" s="108" customFormat="1" ht="25" customHeight="1" spans="1:12">
      <c r="A14" s="113" t="s">
        <v>32</v>
      </c>
      <c r="B14" s="114" t="s">
        <v>33</v>
      </c>
      <c r="C14" s="114"/>
      <c r="D14" s="114"/>
      <c r="E14" s="114"/>
      <c r="F14" s="114"/>
      <c r="G14" s="114"/>
      <c r="H14" s="114"/>
      <c r="I14" s="114"/>
      <c r="J14" s="114"/>
      <c r="K14" s="113" t="s">
        <v>11</v>
      </c>
      <c r="L14" s="113"/>
    </row>
    <row r="15" ht="25" customHeight="1" spans="1:12">
      <c r="A15" s="113" t="s">
        <v>34</v>
      </c>
      <c r="B15" s="115" t="s">
        <v>35</v>
      </c>
      <c r="C15" s="115"/>
      <c r="D15" s="115"/>
      <c r="E15" s="115"/>
      <c r="F15" s="115"/>
      <c r="G15" s="115"/>
      <c r="H15" s="115"/>
      <c r="I15" s="115"/>
      <c r="J15" s="115"/>
      <c r="K15" s="113" t="s">
        <v>11</v>
      </c>
      <c r="L15" s="116"/>
    </row>
    <row r="16" ht="25" customHeight="1" spans="1:12">
      <c r="A16" s="113" t="s">
        <v>36</v>
      </c>
      <c r="B16" s="114" t="s">
        <v>37</v>
      </c>
      <c r="C16" s="114"/>
      <c r="D16" s="114"/>
      <c r="E16" s="114"/>
      <c r="F16" s="114"/>
      <c r="G16" s="114"/>
      <c r="H16" s="114"/>
      <c r="I16" s="114"/>
      <c r="J16" s="114"/>
      <c r="K16" s="113" t="s">
        <v>11</v>
      </c>
      <c r="L16" s="117" t="s">
        <v>38</v>
      </c>
    </row>
  </sheetData>
  <mergeCells count="15">
    <mergeCell ref="A1:L1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B16:J16"/>
  </mergeCells>
  <pageMargins left="0.75" right="0.75" top="1" bottom="1" header="0.5" footer="0.5"/>
  <pageSetup paperSize="9" scale="76" fitToHeight="0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showGridLines="0" showZeros="0" zoomScale="55" zoomScaleNormal="55" topLeftCell="A7" workbookViewId="0">
      <selection activeCell="F9" sqref="F9"/>
    </sheetView>
  </sheetViews>
  <sheetFormatPr defaultColWidth="9.11111111111111" defaultRowHeight="12.75" customHeight="1" outlineLevelCol="7"/>
  <cols>
    <col min="1" max="1" width="40.4444444444444" customWidth="1"/>
    <col min="2" max="2" width="17.6666666666667" style="19" customWidth="1"/>
    <col min="3" max="3" width="41" customWidth="1"/>
    <col min="4" max="4" width="20" style="19" customWidth="1"/>
    <col min="5" max="5" width="43" customWidth="1"/>
    <col min="6" max="6" width="16.7777777777778" customWidth="1"/>
    <col min="7" max="7" width="35.4444444444444" customWidth="1"/>
    <col min="8" max="8" width="12.4444444444444" customWidth="1"/>
    <col min="9" max="9" width="9.11111111111111" customWidth="1"/>
  </cols>
  <sheetData>
    <row r="1" ht="22.5" customHeight="1" spans="1:6">
      <c r="A1" s="47" t="s">
        <v>9</v>
      </c>
      <c r="B1" s="48"/>
      <c r="C1" s="48"/>
      <c r="D1" s="48"/>
      <c r="E1" s="48"/>
      <c r="F1" s="49"/>
    </row>
    <row r="2" ht="22.5" customHeight="1" spans="1:8">
      <c r="A2" s="50" t="s">
        <v>10</v>
      </c>
      <c r="B2" s="50"/>
      <c r="C2" s="50"/>
      <c r="D2" s="50"/>
      <c r="E2" s="50"/>
      <c r="F2" s="50"/>
      <c r="G2" s="50"/>
      <c r="H2" s="50"/>
    </row>
    <row r="3" ht="22.5" customHeight="1" spans="1:8">
      <c r="A3" s="51"/>
      <c r="B3" s="51"/>
      <c r="C3" s="52"/>
      <c r="D3" s="52"/>
      <c r="E3" s="53"/>
      <c r="H3" s="54" t="s">
        <v>39</v>
      </c>
    </row>
    <row r="4" ht="22.5" customHeight="1" spans="1:8">
      <c r="A4" s="55" t="s">
        <v>40</v>
      </c>
      <c r="B4" s="94"/>
      <c r="C4" s="55" t="s">
        <v>41</v>
      </c>
      <c r="D4" s="55"/>
      <c r="E4" s="55"/>
      <c r="F4" s="55"/>
      <c r="G4" s="55"/>
      <c r="H4" s="55"/>
    </row>
    <row r="5" ht="22.5" customHeight="1" spans="1:8">
      <c r="A5" s="55" t="s">
        <v>42</v>
      </c>
      <c r="B5" s="94" t="s">
        <v>43</v>
      </c>
      <c r="C5" s="55" t="s">
        <v>44</v>
      </c>
      <c r="D5" s="56" t="s">
        <v>43</v>
      </c>
      <c r="E5" s="55" t="s">
        <v>45</v>
      </c>
      <c r="F5" s="55" t="s">
        <v>43</v>
      </c>
      <c r="G5" s="55" t="s">
        <v>46</v>
      </c>
      <c r="H5" s="55" t="s">
        <v>43</v>
      </c>
    </row>
    <row r="6" ht="22.5" customHeight="1" spans="1:8">
      <c r="A6" s="73" t="s">
        <v>47</v>
      </c>
      <c r="B6" s="95"/>
      <c r="C6" s="96" t="s">
        <v>47</v>
      </c>
      <c r="D6" s="97"/>
      <c r="E6" s="98" t="s">
        <v>47</v>
      </c>
      <c r="F6" s="97"/>
      <c r="G6" s="98" t="s">
        <v>47</v>
      </c>
      <c r="H6" s="99"/>
    </row>
    <row r="7" ht="22.5" customHeight="1" spans="1:8">
      <c r="A7" s="57" t="s">
        <v>48</v>
      </c>
      <c r="B7" s="77">
        <f>B8+B10</f>
        <v>211.280487</v>
      </c>
      <c r="C7" s="78" t="s">
        <v>49</v>
      </c>
      <c r="D7" s="45">
        <v>192.085986</v>
      </c>
      <c r="E7" s="61" t="s">
        <v>50</v>
      </c>
      <c r="F7" s="45">
        <v>175.470487</v>
      </c>
      <c r="G7" s="61" t="s">
        <v>51</v>
      </c>
      <c r="H7" s="59"/>
    </row>
    <row r="8" ht="22.5" customHeight="1" spans="1:8">
      <c r="A8" s="57" t="s">
        <v>52</v>
      </c>
      <c r="B8" s="77">
        <v>211.280487</v>
      </c>
      <c r="C8" s="78" t="s">
        <v>53</v>
      </c>
      <c r="D8" s="45">
        <v>0</v>
      </c>
      <c r="E8" s="61" t="s">
        <v>54</v>
      </c>
      <c r="F8" s="45">
        <v>164.914275</v>
      </c>
      <c r="G8" s="61" t="s">
        <v>55</v>
      </c>
      <c r="H8" s="59"/>
    </row>
    <row r="9" ht="22.5" customHeight="1" spans="1:8">
      <c r="A9" s="79" t="s">
        <v>56</v>
      </c>
      <c r="B9" s="45">
        <v>0</v>
      </c>
      <c r="C9" s="78" t="s">
        <v>57</v>
      </c>
      <c r="D9" s="45">
        <v>0</v>
      </c>
      <c r="E9" s="61" t="s">
        <v>58</v>
      </c>
      <c r="F9" s="45">
        <v>10.502212</v>
      </c>
      <c r="G9" s="61" t="s">
        <v>59</v>
      </c>
      <c r="H9" s="59"/>
    </row>
    <row r="10" ht="22.5" customHeight="1" spans="1:8">
      <c r="A10" s="57" t="s">
        <v>60</v>
      </c>
      <c r="B10" s="100">
        <v>0</v>
      </c>
      <c r="C10" s="78" t="s">
        <v>61</v>
      </c>
      <c r="D10" s="45">
        <v>0</v>
      </c>
      <c r="E10" s="61" t="s">
        <v>62</v>
      </c>
      <c r="F10" s="45">
        <v>0.054</v>
      </c>
      <c r="G10" s="61" t="s">
        <v>63</v>
      </c>
      <c r="H10" s="59"/>
    </row>
    <row r="11" ht="22.5" customHeight="1" spans="1:8">
      <c r="A11" s="57" t="s">
        <v>64</v>
      </c>
      <c r="B11" s="101"/>
      <c r="C11" s="78" t="s">
        <v>65</v>
      </c>
      <c r="D11" s="45">
        <v>0</v>
      </c>
      <c r="E11" s="61" t="s">
        <v>66</v>
      </c>
      <c r="F11" s="45"/>
      <c r="G11" s="61" t="s">
        <v>67</v>
      </c>
      <c r="H11" s="45">
        <v>211.226487</v>
      </c>
    </row>
    <row r="12" ht="22.5" customHeight="1" spans="1:8">
      <c r="A12" s="57" t="s">
        <v>68</v>
      </c>
      <c r="B12" s="77"/>
      <c r="C12" s="78" t="s">
        <v>69</v>
      </c>
      <c r="D12" s="45">
        <v>0</v>
      </c>
      <c r="E12" s="61" t="s">
        <v>70</v>
      </c>
      <c r="F12" s="45">
        <v>0</v>
      </c>
      <c r="G12" s="61" t="s">
        <v>71</v>
      </c>
      <c r="H12" s="59"/>
    </row>
    <row r="13" ht="22.5" customHeight="1" spans="1:8">
      <c r="A13" s="57" t="s">
        <v>72</v>
      </c>
      <c r="B13" s="77"/>
      <c r="C13" s="78" t="s">
        <v>73</v>
      </c>
      <c r="D13" s="45">
        <v>0</v>
      </c>
      <c r="E13" s="61" t="s">
        <v>54</v>
      </c>
      <c r="F13" s="45" t="s">
        <v>38</v>
      </c>
      <c r="G13" s="61" t="s">
        <v>74</v>
      </c>
      <c r="H13" s="59"/>
    </row>
    <row r="14" ht="22.5" customHeight="1" spans="1:8">
      <c r="A14" s="57" t="s">
        <v>75</v>
      </c>
      <c r="B14" s="77"/>
      <c r="C14" s="78" t="s">
        <v>76</v>
      </c>
      <c r="D14" s="45">
        <v>15.212896</v>
      </c>
      <c r="E14" s="61" t="s">
        <v>58</v>
      </c>
      <c r="F14" s="45">
        <v>35.81</v>
      </c>
      <c r="G14" s="61" t="s">
        <v>77</v>
      </c>
      <c r="H14" s="59"/>
    </row>
    <row r="15" ht="22.5" customHeight="1" spans="1:8">
      <c r="A15" s="57" t="s">
        <v>78</v>
      </c>
      <c r="B15" s="77"/>
      <c r="C15" s="78" t="s">
        <v>79</v>
      </c>
      <c r="D15" s="45">
        <v>0</v>
      </c>
      <c r="E15" s="61" t="s">
        <v>80</v>
      </c>
      <c r="F15" s="45">
        <v>0</v>
      </c>
      <c r="G15" s="61" t="s">
        <v>81</v>
      </c>
      <c r="H15" s="59">
        <v>0.05</v>
      </c>
    </row>
    <row r="16" ht="22.5" customHeight="1" spans="1:8">
      <c r="A16" s="80" t="s">
        <v>82</v>
      </c>
      <c r="B16" s="77"/>
      <c r="C16" s="78" t="s">
        <v>83</v>
      </c>
      <c r="D16" s="45">
        <v>3.981605</v>
      </c>
      <c r="E16" s="61" t="s">
        <v>84</v>
      </c>
      <c r="F16" s="45">
        <v>0</v>
      </c>
      <c r="G16" s="61" t="s">
        <v>85</v>
      </c>
      <c r="H16" s="59"/>
    </row>
    <row r="17" ht="22.5" customHeight="1" spans="1:8">
      <c r="A17" s="80" t="s">
        <v>86</v>
      </c>
      <c r="B17" s="77"/>
      <c r="C17" s="78" t="s">
        <v>87</v>
      </c>
      <c r="D17" s="45">
        <v>0</v>
      </c>
      <c r="E17" s="61" t="s">
        <v>88</v>
      </c>
      <c r="F17" s="45">
        <v>0</v>
      </c>
      <c r="G17" s="61" t="s">
        <v>89</v>
      </c>
      <c r="H17" s="59"/>
    </row>
    <row r="18" ht="22.5" customHeight="1" spans="1:8">
      <c r="A18" s="80"/>
      <c r="B18" s="77"/>
      <c r="C18" s="78" t="s">
        <v>90</v>
      </c>
      <c r="D18" s="45">
        <v>0</v>
      </c>
      <c r="E18" s="61" t="s">
        <v>91</v>
      </c>
      <c r="F18" s="45">
        <v>0</v>
      </c>
      <c r="G18" s="61" t="s">
        <v>92</v>
      </c>
      <c r="H18" s="59"/>
    </row>
    <row r="19" ht="22.5" customHeight="1" spans="1:8">
      <c r="A19" s="63"/>
      <c r="B19" s="77"/>
      <c r="C19" s="78" t="s">
        <v>93</v>
      </c>
      <c r="D19" s="45">
        <v>0</v>
      </c>
      <c r="E19" s="61" t="s">
        <v>94</v>
      </c>
      <c r="F19" s="45">
        <v>0</v>
      </c>
      <c r="G19" s="61" t="s">
        <v>95</v>
      </c>
      <c r="H19" s="59"/>
    </row>
    <row r="20" ht="22.5" customHeight="1" spans="1:8">
      <c r="A20" s="63"/>
      <c r="B20" s="45"/>
      <c r="C20" s="78" t="s">
        <v>96</v>
      </c>
      <c r="D20" s="45">
        <v>0</v>
      </c>
      <c r="E20" s="61" t="s">
        <v>97</v>
      </c>
      <c r="F20" s="45">
        <v>0</v>
      </c>
      <c r="G20" s="61" t="s">
        <v>98</v>
      </c>
      <c r="H20" s="59"/>
    </row>
    <row r="21" ht="22.5" customHeight="1" spans="1:8">
      <c r="A21" s="30"/>
      <c r="B21" s="102"/>
      <c r="C21" s="78" t="s">
        <v>99</v>
      </c>
      <c r="D21" s="45">
        <v>0</v>
      </c>
      <c r="E21" s="61" t="s">
        <v>100</v>
      </c>
      <c r="F21" s="45">
        <v>0</v>
      </c>
      <c r="G21" s="61" t="s">
        <v>101</v>
      </c>
      <c r="H21" s="59"/>
    </row>
    <row r="22" ht="22.5" customHeight="1" spans="1:8">
      <c r="A22" s="65"/>
      <c r="B22" s="103"/>
      <c r="C22" s="78" t="s">
        <v>102</v>
      </c>
      <c r="D22" s="45">
        <v>0</v>
      </c>
      <c r="E22" s="61" t="s">
        <v>103</v>
      </c>
      <c r="F22" s="104"/>
      <c r="G22" s="61"/>
      <c r="H22" s="59"/>
    </row>
    <row r="23" ht="22.5" customHeight="1" spans="1:8">
      <c r="A23" s="81"/>
      <c r="B23" s="104"/>
      <c r="C23" s="78" t="s">
        <v>104</v>
      </c>
      <c r="D23" s="45">
        <v>0</v>
      </c>
      <c r="E23" s="66" t="s">
        <v>105</v>
      </c>
      <c r="F23" s="104"/>
      <c r="G23" s="66"/>
      <c r="H23" s="59"/>
    </row>
    <row r="24" ht="22.5" customHeight="1" spans="1:8">
      <c r="A24" s="81"/>
      <c r="B24" s="104"/>
      <c r="C24" s="78" t="s">
        <v>106</v>
      </c>
      <c r="D24" s="45">
        <v>0</v>
      </c>
      <c r="E24" s="66" t="s">
        <v>107</v>
      </c>
      <c r="F24" s="104"/>
      <c r="G24" s="66"/>
      <c r="H24" s="59"/>
    </row>
    <row r="25" ht="22.5" customHeight="1" spans="1:8">
      <c r="A25" s="81"/>
      <c r="B25" s="104"/>
      <c r="C25" s="78" t="s">
        <v>108</v>
      </c>
      <c r="D25" s="45">
        <v>0</v>
      </c>
      <c r="E25" s="66" t="s">
        <v>109</v>
      </c>
      <c r="F25" s="104"/>
      <c r="G25" s="66"/>
      <c r="H25" s="59"/>
    </row>
    <row r="26" ht="22.5" customHeight="1" spans="1:8">
      <c r="A26" s="81"/>
      <c r="B26" s="104"/>
      <c r="C26" s="78" t="s">
        <v>110</v>
      </c>
      <c r="D26" s="45">
        <v>0</v>
      </c>
      <c r="E26" s="66"/>
      <c r="F26" s="104"/>
      <c r="G26" s="66"/>
      <c r="H26" s="59"/>
    </row>
    <row r="27" ht="22.5" customHeight="1" spans="1:8">
      <c r="A27" s="65"/>
      <c r="B27" s="104"/>
      <c r="C27" s="78" t="s">
        <v>111</v>
      </c>
      <c r="D27" s="45">
        <v>0</v>
      </c>
      <c r="E27" s="61"/>
      <c r="F27" s="104"/>
      <c r="G27" s="61"/>
      <c r="H27" s="59"/>
    </row>
    <row r="28" ht="22.5" customHeight="1" spans="1:8">
      <c r="A28" s="81"/>
      <c r="B28" s="104"/>
      <c r="C28" s="78" t="s">
        <v>112</v>
      </c>
      <c r="D28" s="77">
        <v>0</v>
      </c>
      <c r="E28" s="61"/>
      <c r="F28" s="104"/>
      <c r="G28" s="61"/>
      <c r="H28" s="59"/>
    </row>
    <row r="29" ht="22.5" customHeight="1" spans="1:8">
      <c r="A29" s="65"/>
      <c r="B29" s="104"/>
      <c r="C29" s="78" t="s">
        <v>113</v>
      </c>
      <c r="D29" s="45">
        <v>0</v>
      </c>
      <c r="E29" s="61"/>
      <c r="F29" s="104"/>
      <c r="G29" s="61"/>
      <c r="H29" s="59"/>
    </row>
    <row r="30" ht="22.5" customHeight="1" spans="1:8">
      <c r="A30" s="65"/>
      <c r="B30" s="104"/>
      <c r="C30" s="78" t="s">
        <v>114</v>
      </c>
      <c r="D30" s="100">
        <v>0</v>
      </c>
      <c r="E30" s="61"/>
      <c r="F30" s="104"/>
      <c r="G30" s="61"/>
      <c r="H30" s="59"/>
    </row>
    <row r="31" ht="22.5" customHeight="1" spans="1:8">
      <c r="A31" s="65"/>
      <c r="B31" s="104"/>
      <c r="C31" s="78" t="s">
        <v>115</v>
      </c>
      <c r="D31" s="45">
        <v>0</v>
      </c>
      <c r="E31" s="61"/>
      <c r="F31" s="104"/>
      <c r="G31" s="61"/>
      <c r="H31" s="59"/>
    </row>
    <row r="32" ht="22.5" customHeight="1" spans="1:8">
      <c r="A32" s="65"/>
      <c r="B32" s="104"/>
      <c r="C32" s="78" t="s">
        <v>116</v>
      </c>
      <c r="D32" s="45">
        <v>0</v>
      </c>
      <c r="E32" s="61"/>
      <c r="F32" s="104"/>
      <c r="G32" s="61"/>
      <c r="H32" s="59"/>
    </row>
    <row r="33" ht="22.5" customHeight="1" spans="1:8">
      <c r="A33" s="65"/>
      <c r="B33" s="104"/>
      <c r="C33" s="78" t="s">
        <v>117</v>
      </c>
      <c r="D33" s="45">
        <v>0</v>
      </c>
      <c r="E33" s="61"/>
      <c r="F33" s="104"/>
      <c r="G33" s="61"/>
      <c r="H33" s="59"/>
    </row>
    <row r="34" ht="22.5" customHeight="1" spans="1:8">
      <c r="A34" s="30"/>
      <c r="B34" s="104"/>
      <c r="C34" s="78" t="s">
        <v>118</v>
      </c>
      <c r="D34" s="45">
        <v>0</v>
      </c>
      <c r="E34" s="61"/>
      <c r="F34" s="104"/>
      <c r="G34" s="61"/>
      <c r="H34" s="59"/>
    </row>
    <row r="35" ht="22.5" customHeight="1" spans="1:8">
      <c r="A35" s="65"/>
      <c r="B35" s="72"/>
      <c r="C35" s="78" t="s">
        <v>119</v>
      </c>
      <c r="D35" s="45">
        <v>0</v>
      </c>
      <c r="E35" s="61"/>
      <c r="F35" s="104"/>
      <c r="G35" s="61"/>
      <c r="H35" s="59"/>
    </row>
    <row r="36" ht="22.5" customHeight="1" spans="1:8">
      <c r="A36" s="65"/>
      <c r="B36" s="45" t="s">
        <v>38</v>
      </c>
      <c r="C36" s="58"/>
      <c r="D36" s="45" t="s">
        <v>38</v>
      </c>
      <c r="E36" s="61"/>
      <c r="F36" s="45" t="s">
        <v>38</v>
      </c>
      <c r="G36" s="61"/>
      <c r="H36" s="59"/>
    </row>
    <row r="37" ht="26.25" customHeight="1" spans="1:8">
      <c r="A37" s="65"/>
      <c r="B37" s="45"/>
      <c r="C37" s="58"/>
      <c r="D37" s="67"/>
      <c r="E37" s="61"/>
      <c r="F37" s="68"/>
      <c r="G37" s="61"/>
      <c r="H37" s="68"/>
    </row>
    <row r="38" ht="22.5" customHeight="1" spans="1:8">
      <c r="A38" s="56" t="s">
        <v>120</v>
      </c>
      <c r="B38" s="64">
        <v>211.28</v>
      </c>
      <c r="C38" s="56" t="s">
        <v>121</v>
      </c>
      <c r="D38" s="105">
        <v>211.28</v>
      </c>
      <c r="E38" s="56" t="s">
        <v>121</v>
      </c>
      <c r="F38" s="68">
        <v>211.28</v>
      </c>
      <c r="G38" s="56" t="s">
        <v>121</v>
      </c>
      <c r="H38" s="68">
        <v>211.28</v>
      </c>
    </row>
    <row r="39" ht="22.5" customHeight="1" spans="1:8">
      <c r="A39" s="106" t="s">
        <v>122</v>
      </c>
      <c r="B39" s="45"/>
      <c r="C39" s="80" t="s">
        <v>123</v>
      </c>
      <c r="D39" s="67"/>
      <c r="E39" s="80" t="s">
        <v>123</v>
      </c>
      <c r="F39" s="68"/>
      <c r="G39" s="80" t="s">
        <v>123</v>
      </c>
      <c r="H39" s="68"/>
    </row>
    <row r="40" ht="22.5" customHeight="1" spans="1:8">
      <c r="A40" s="106" t="s">
        <v>124</v>
      </c>
      <c r="B40" s="45"/>
      <c r="C40" s="60" t="s">
        <v>125</v>
      </c>
      <c r="D40" s="59"/>
      <c r="E40" s="60" t="s">
        <v>125</v>
      </c>
      <c r="F40" s="59"/>
      <c r="G40" s="60" t="s">
        <v>125</v>
      </c>
      <c r="H40" s="59"/>
    </row>
    <row r="41" ht="22.5" customHeight="1" spans="1:8">
      <c r="A41" s="106" t="s">
        <v>126</v>
      </c>
      <c r="B41" s="107"/>
      <c r="C41" s="83"/>
      <c r="D41" s="67"/>
      <c r="E41" s="65"/>
      <c r="F41" s="67"/>
      <c r="G41" s="65"/>
      <c r="H41" s="67"/>
    </row>
    <row r="42" ht="22.5" customHeight="1" spans="1:8">
      <c r="A42" s="106" t="s">
        <v>127</v>
      </c>
      <c r="B42" s="45"/>
      <c r="C42" s="83"/>
      <c r="D42" s="67"/>
      <c r="E42" s="30"/>
      <c r="F42" s="67"/>
      <c r="G42" s="30"/>
      <c r="H42" s="67"/>
    </row>
    <row r="43" ht="22.5" customHeight="1" spans="1:8">
      <c r="A43" s="106" t="s">
        <v>128</v>
      </c>
      <c r="B43" s="45"/>
      <c r="C43" s="83"/>
      <c r="D43" s="84"/>
      <c r="E43" s="65"/>
      <c r="F43" s="67"/>
      <c r="G43" s="65"/>
      <c r="H43" s="67"/>
    </row>
    <row r="44" ht="21" customHeight="1" spans="1:8">
      <c r="A44" s="65"/>
      <c r="B44" s="45"/>
      <c r="C44" s="30"/>
      <c r="D44" s="84"/>
      <c r="E44" s="30"/>
      <c r="F44" s="84"/>
      <c r="G44" s="30"/>
      <c r="H44" s="84"/>
    </row>
    <row r="45" ht="22.5" customHeight="1" spans="1:8">
      <c r="A45" s="55" t="s">
        <v>129</v>
      </c>
      <c r="B45" s="64">
        <v>211.28</v>
      </c>
      <c r="C45" s="85" t="s">
        <v>130</v>
      </c>
      <c r="D45" s="84">
        <v>211.28</v>
      </c>
      <c r="E45" s="55" t="s">
        <v>130</v>
      </c>
      <c r="F45" s="59">
        <v>211.28</v>
      </c>
      <c r="G45" s="55" t="s">
        <v>130</v>
      </c>
      <c r="H45" s="59">
        <v>211.28</v>
      </c>
    </row>
  </sheetData>
  <mergeCells count="4">
    <mergeCell ref="A2:H2"/>
    <mergeCell ref="A3:B3"/>
    <mergeCell ref="A4:B4"/>
    <mergeCell ref="C4:H4"/>
  </mergeCells>
  <printOptions horizontalCentered="1"/>
  <pageMargins left="0.751388888888889" right="0.751388888888889" top="0.511805555555556" bottom="0.629861111111111" header="0" footer="0"/>
  <pageSetup paperSize="9" scale="49" fitToHeight="0" orientation="landscape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8"/>
  <sheetViews>
    <sheetView showGridLines="0" showZeros="0" workbookViewId="0">
      <selection activeCell="A8" sqref="A8:A9"/>
    </sheetView>
  </sheetViews>
  <sheetFormatPr defaultColWidth="9.11111111111111" defaultRowHeight="12.75" customHeight="1"/>
  <cols>
    <col min="1" max="1" width="13.6666666666667" customWidth="1"/>
    <col min="2" max="2" width="30.4444444444444" customWidth="1"/>
    <col min="3" max="3" width="11" customWidth="1"/>
    <col min="4" max="4" width="14" customWidth="1"/>
    <col min="5" max="5" width="14.4444444444444" customWidth="1"/>
    <col min="6" max="6" width="11.3333333333333" customWidth="1"/>
    <col min="7" max="7" width="12.3333333333333" customWidth="1"/>
    <col min="8" max="12" width="14.3333333333333" customWidth="1"/>
    <col min="13" max="13" width="9.11111111111111" customWidth="1"/>
    <col min="14" max="14" width="14.3333333333333" customWidth="1"/>
    <col min="15" max="15" width="10.6666666666667" customWidth="1"/>
    <col min="16" max="16383" width="9.11111111111111" customWidth="1"/>
  </cols>
  <sheetData>
    <row r="1" ht="29.25" customHeight="1" spans="1:2">
      <c r="A1" s="19" t="s">
        <v>12</v>
      </c>
      <c r="B1" s="19"/>
    </row>
    <row r="2" ht="35.25" customHeight="1" spans="1:15">
      <c r="A2" s="86" t="s">
        <v>13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8"/>
    </row>
    <row r="3" ht="21.75" customHeight="1" spans="14:14">
      <c r="N3" s="36" t="s">
        <v>39</v>
      </c>
    </row>
    <row r="4" ht="18" customHeight="1" spans="1:14">
      <c r="A4" s="21" t="s">
        <v>131</v>
      </c>
      <c r="B4" s="21" t="s">
        <v>132</v>
      </c>
      <c r="C4" s="89" t="s">
        <v>133</v>
      </c>
      <c r="D4" s="90"/>
      <c r="E4" s="90"/>
      <c r="F4" s="90"/>
      <c r="G4" s="90"/>
      <c r="H4" s="90"/>
      <c r="I4" s="90"/>
      <c r="J4" s="90"/>
      <c r="K4" s="90"/>
      <c r="L4" s="90"/>
      <c r="M4" s="90"/>
      <c r="N4" s="93"/>
    </row>
    <row r="5" ht="22.5" customHeight="1" spans="1:14">
      <c r="A5" s="21"/>
      <c r="B5" s="21"/>
      <c r="C5" s="26" t="s">
        <v>134</v>
      </c>
      <c r="D5" s="26" t="s">
        <v>135</v>
      </c>
      <c r="E5" s="26"/>
      <c r="F5" s="26" t="s">
        <v>136</v>
      </c>
      <c r="G5" s="26" t="s">
        <v>137</v>
      </c>
      <c r="H5" s="26" t="s">
        <v>138</v>
      </c>
      <c r="I5" s="26" t="s">
        <v>139</v>
      </c>
      <c r="J5" s="26" t="s">
        <v>140</v>
      </c>
      <c r="K5" s="26" t="s">
        <v>122</v>
      </c>
      <c r="L5" s="26" t="s">
        <v>126</v>
      </c>
      <c r="M5" s="26" t="s">
        <v>124</v>
      </c>
      <c r="N5" s="26" t="s">
        <v>141</v>
      </c>
    </row>
    <row r="6" ht="34" customHeight="1" spans="1:14">
      <c r="A6" s="21"/>
      <c r="B6" s="21"/>
      <c r="C6" s="26"/>
      <c r="D6" s="26" t="s">
        <v>142</v>
      </c>
      <c r="E6" s="26" t="s">
        <v>143</v>
      </c>
      <c r="F6" s="26"/>
      <c r="G6" s="26"/>
      <c r="H6" s="26"/>
      <c r="I6" s="26"/>
      <c r="J6" s="26"/>
      <c r="K6" s="26"/>
      <c r="L6" s="26"/>
      <c r="M6" s="26"/>
      <c r="N6" s="26"/>
    </row>
    <row r="7" customHeight="1" spans="1:14">
      <c r="A7" s="87" t="s">
        <v>38</v>
      </c>
      <c r="B7" s="87"/>
      <c r="C7" s="87">
        <v>211.28</v>
      </c>
      <c r="D7" s="87">
        <v>211.28</v>
      </c>
      <c r="E7" s="87" t="s">
        <v>38</v>
      </c>
      <c r="F7" s="87" t="s">
        <v>38</v>
      </c>
      <c r="G7" s="87" t="s">
        <v>38</v>
      </c>
      <c r="H7" s="87" t="s">
        <v>38</v>
      </c>
      <c r="I7" s="87" t="s">
        <v>38</v>
      </c>
      <c r="J7" s="87" t="s">
        <v>38</v>
      </c>
      <c r="K7" s="87" t="s">
        <v>38</v>
      </c>
      <c r="L7" s="87" t="s">
        <v>38</v>
      </c>
      <c r="M7" s="87" t="s">
        <v>38</v>
      </c>
      <c r="N7" s="87" t="s">
        <v>38</v>
      </c>
    </row>
    <row r="8" customHeight="1" spans="1:14">
      <c r="A8" s="40" t="s">
        <v>144</v>
      </c>
      <c r="B8" s="70" t="s">
        <v>145</v>
      </c>
      <c r="C8" s="71">
        <v>211.280487</v>
      </c>
      <c r="D8" s="45">
        <v>211.280487</v>
      </c>
      <c r="E8" s="91">
        <v>0</v>
      </c>
      <c r="F8" s="92">
        <v>0</v>
      </c>
      <c r="G8" s="45">
        <v>0</v>
      </c>
      <c r="H8" s="92">
        <v>0</v>
      </c>
      <c r="I8" s="71">
        <v>0</v>
      </c>
      <c r="J8" s="71">
        <v>0</v>
      </c>
      <c r="K8" s="71">
        <v>0</v>
      </c>
      <c r="L8" s="71">
        <v>0</v>
      </c>
      <c r="M8" s="71">
        <v>0</v>
      </c>
      <c r="N8" s="45">
        <v>0</v>
      </c>
    </row>
    <row r="9" customHeight="1" spans="1:14">
      <c r="A9" s="40" t="s">
        <v>146</v>
      </c>
      <c r="B9" s="70" t="s">
        <v>147</v>
      </c>
      <c r="C9" s="71">
        <v>211.280487</v>
      </c>
      <c r="D9" s="45">
        <v>211.280487</v>
      </c>
      <c r="E9" s="91">
        <v>0</v>
      </c>
      <c r="F9" s="92">
        <v>0</v>
      </c>
      <c r="G9" s="45">
        <v>0</v>
      </c>
      <c r="H9" s="92">
        <v>0</v>
      </c>
      <c r="I9" s="71">
        <v>0</v>
      </c>
      <c r="J9" s="71">
        <v>0</v>
      </c>
      <c r="K9" s="71">
        <v>0</v>
      </c>
      <c r="L9" s="71">
        <v>0</v>
      </c>
      <c r="M9" s="71">
        <v>0</v>
      </c>
      <c r="N9" s="45">
        <v>0</v>
      </c>
    </row>
    <row r="10" customHeight="1" spans="2:15">
      <c r="B10" s="19"/>
      <c r="C10" s="19"/>
      <c r="D10" s="19"/>
      <c r="E10" s="19"/>
      <c r="F10" s="19"/>
      <c r="G10" s="19"/>
      <c r="H10" s="19"/>
      <c r="M10" s="19"/>
      <c r="N10" s="19"/>
      <c r="O10" s="19"/>
    </row>
    <row r="11" customHeight="1" spans="2:15">
      <c r="B11" s="19"/>
      <c r="C11" s="19"/>
      <c r="D11" s="19"/>
      <c r="E11" s="19"/>
      <c r="F11" s="19"/>
      <c r="G11" s="19"/>
      <c r="M11" s="19"/>
      <c r="N11" s="19"/>
      <c r="O11" s="19"/>
    </row>
    <row r="12" customHeight="1" spans="3:15">
      <c r="C12" s="19"/>
      <c r="D12" s="19"/>
      <c r="E12" s="19"/>
      <c r="M12" s="19"/>
      <c r="N12" s="19"/>
      <c r="O12" s="19"/>
    </row>
    <row r="13" customHeight="1" spans="3:15">
      <c r="C13" s="19"/>
      <c r="D13" s="19"/>
      <c r="E13" s="19"/>
      <c r="F13" s="19"/>
      <c r="K13" s="19"/>
      <c r="M13" s="19"/>
      <c r="N13" s="19"/>
      <c r="O13" s="19"/>
    </row>
    <row r="14" customHeight="1" spans="6:15">
      <c r="F14" s="19"/>
      <c r="L14" s="19"/>
      <c r="M14" s="19"/>
      <c r="N14" s="19"/>
      <c r="O14" s="19"/>
    </row>
    <row r="15" customHeight="1" spans="12:15">
      <c r="L15" s="19"/>
      <c r="M15" s="19"/>
      <c r="N15" s="19"/>
      <c r="O15" s="19"/>
    </row>
    <row r="16" customHeight="1" spans="12:14">
      <c r="L16" s="19"/>
      <c r="N16" s="19"/>
    </row>
    <row r="17" customHeight="1" spans="12:14">
      <c r="L17" s="19"/>
      <c r="M17" s="19"/>
      <c r="N17" s="19"/>
    </row>
    <row r="18" customHeight="1" spans="13:14">
      <c r="M18" s="19"/>
      <c r="N18" s="19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horizontalCentered="1"/>
  <pageMargins left="0.589583333333333" right="0.589583333333333" top="0.789583333333333" bottom="0.789583333333333" header="0.5" footer="0.5"/>
  <pageSetup paperSize="9" scale="81" fitToHeight="1000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"/>
  <sheetViews>
    <sheetView showGridLines="0" showZeros="0" workbookViewId="0">
      <selection activeCell="A8" sqref="A8:A9"/>
    </sheetView>
  </sheetViews>
  <sheetFormatPr defaultColWidth="9.11111111111111" defaultRowHeight="12.75" customHeight="1"/>
  <cols>
    <col min="1" max="1" width="13.6666666666667" customWidth="1"/>
    <col min="2" max="2" width="29.7777777777778" customWidth="1"/>
    <col min="3" max="3" width="14.3333333333333" customWidth="1"/>
    <col min="4" max="4" width="12.3333333333333" customWidth="1"/>
    <col min="5" max="5" width="13" customWidth="1"/>
    <col min="6" max="9" width="14.3333333333333" customWidth="1"/>
    <col min="10" max="10" width="9.11111111111111" customWidth="1"/>
    <col min="11" max="12" width="14.3333333333333" customWidth="1"/>
    <col min="13" max="13" width="13.3333333333333" customWidth="1"/>
    <col min="14" max="16383" width="9.11111111111111" customWidth="1"/>
  </cols>
  <sheetData>
    <row r="1" ht="29.25" customHeight="1" spans="1:2">
      <c r="A1" s="19" t="s">
        <v>14</v>
      </c>
      <c r="B1" s="19"/>
    </row>
    <row r="2" ht="35.25" customHeight="1" spans="1:13">
      <c r="A2" s="86" t="s">
        <v>15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8"/>
    </row>
    <row r="3" ht="21.75" customHeight="1" spans="12:12">
      <c r="L3" s="36" t="s">
        <v>39</v>
      </c>
    </row>
    <row r="4" ht="15" customHeight="1" spans="1:12">
      <c r="A4" s="21" t="s">
        <v>131</v>
      </c>
      <c r="B4" s="21" t="s">
        <v>132</v>
      </c>
      <c r="C4" s="21" t="s">
        <v>133</v>
      </c>
      <c r="D4" s="21"/>
      <c r="E4" s="21"/>
      <c r="F4" s="21"/>
      <c r="G4" s="21"/>
      <c r="H4" s="21"/>
      <c r="I4" s="21"/>
      <c r="J4" s="21"/>
      <c r="K4" s="21"/>
      <c r="L4" s="21"/>
    </row>
    <row r="5" ht="30" customHeight="1" spans="1:12">
      <c r="A5" s="21"/>
      <c r="B5" s="21"/>
      <c r="C5" s="26" t="s">
        <v>134</v>
      </c>
      <c r="D5" s="26" t="s">
        <v>148</v>
      </c>
      <c r="E5" s="26"/>
      <c r="F5" s="26" t="s">
        <v>136</v>
      </c>
      <c r="G5" s="26" t="s">
        <v>138</v>
      </c>
      <c r="H5" s="26" t="s">
        <v>139</v>
      </c>
      <c r="I5" s="26" t="s">
        <v>140</v>
      </c>
      <c r="J5" s="26" t="s">
        <v>124</v>
      </c>
      <c r="K5" s="26" t="s">
        <v>141</v>
      </c>
      <c r="L5" s="26" t="s">
        <v>126</v>
      </c>
    </row>
    <row r="6" ht="40.5" customHeight="1" spans="1:12">
      <c r="A6" s="21"/>
      <c r="B6" s="21"/>
      <c r="C6" s="26"/>
      <c r="D6" s="26" t="s">
        <v>142</v>
      </c>
      <c r="E6" s="26" t="s">
        <v>149</v>
      </c>
      <c r="F6" s="26"/>
      <c r="G6" s="26"/>
      <c r="H6" s="26"/>
      <c r="I6" s="26"/>
      <c r="J6" s="26"/>
      <c r="K6" s="26"/>
      <c r="L6" s="26"/>
    </row>
    <row r="7" customHeight="1" spans="1:12">
      <c r="A7" s="87"/>
      <c r="B7" s="87"/>
      <c r="C7" s="87">
        <v>211.28</v>
      </c>
      <c r="D7" s="87">
        <v>211.28</v>
      </c>
      <c r="E7" s="87" t="s">
        <v>38</v>
      </c>
      <c r="F7" s="87" t="s">
        <v>38</v>
      </c>
      <c r="G7" s="87" t="s">
        <v>38</v>
      </c>
      <c r="H7" s="87" t="s">
        <v>38</v>
      </c>
      <c r="I7" s="87" t="s">
        <v>38</v>
      </c>
      <c r="J7" s="87" t="s">
        <v>38</v>
      </c>
      <c r="K7" s="87" t="s">
        <v>38</v>
      </c>
      <c r="L7" s="87" t="s">
        <v>38</v>
      </c>
    </row>
    <row r="8" customHeight="1" spans="1:12">
      <c r="A8" s="40" t="s">
        <v>144</v>
      </c>
      <c r="B8" s="70" t="s">
        <v>145</v>
      </c>
      <c r="C8" s="71">
        <v>211.280487</v>
      </c>
      <c r="D8" s="71">
        <v>211.280487</v>
      </c>
      <c r="E8" s="30"/>
      <c r="F8" s="30"/>
      <c r="G8" s="30"/>
      <c r="H8" s="30"/>
      <c r="I8" s="30"/>
      <c r="J8" s="30"/>
      <c r="K8" s="30"/>
      <c r="L8" s="30"/>
    </row>
    <row r="9" customHeight="1" spans="1:12">
      <c r="A9" s="40" t="s">
        <v>146</v>
      </c>
      <c r="B9" s="70" t="s">
        <v>147</v>
      </c>
      <c r="C9" s="71">
        <v>211.280487</v>
      </c>
      <c r="D9" s="71">
        <v>211.280487</v>
      </c>
      <c r="E9" s="30"/>
      <c r="F9" s="30"/>
      <c r="G9" s="30"/>
      <c r="H9" s="30"/>
      <c r="I9" s="30"/>
      <c r="J9" s="30"/>
      <c r="K9" s="30"/>
      <c r="L9" s="30"/>
    </row>
    <row r="10" customHeight="1" spans="2:13"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</row>
    <row r="11" customHeight="1" spans="2:13">
      <c r="B11" s="19"/>
      <c r="C11" s="19"/>
      <c r="D11" s="19"/>
      <c r="E11" s="19"/>
      <c r="F11" s="19"/>
      <c r="G11" s="19"/>
      <c r="I11" s="19"/>
      <c r="J11" s="19"/>
      <c r="K11" s="19"/>
      <c r="M11" s="19"/>
    </row>
    <row r="12" customHeight="1" spans="3:13">
      <c r="C12" s="19"/>
      <c r="D12" s="19"/>
      <c r="E12" s="19"/>
      <c r="I12" s="19"/>
      <c r="J12" s="19"/>
      <c r="K12" s="19"/>
      <c r="M12" s="19"/>
    </row>
    <row r="13" customHeight="1" spans="3:13">
      <c r="C13" s="19"/>
      <c r="D13" s="19"/>
      <c r="E13" s="19"/>
      <c r="F13" s="19"/>
      <c r="I13" s="19"/>
      <c r="J13" s="19"/>
      <c r="K13" s="19"/>
      <c r="M13" s="19"/>
    </row>
    <row r="14" customHeight="1" spans="6:11">
      <c r="F14" s="19"/>
      <c r="I14" s="19"/>
      <c r="J14" s="19"/>
      <c r="K14" s="19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rintOptions horizontalCentered="1"/>
  <pageMargins left="0.589583333333333" right="0.589583333333333" top="0.789583333333333" bottom="0.789583333333333" header="0.5" footer="0.5"/>
  <pageSetup paperSize="9" scale="93" fitToHeight="100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0"/>
  <sheetViews>
    <sheetView showGridLines="0" showZeros="0" zoomScale="70" zoomScaleNormal="70" topLeftCell="A16" workbookViewId="0">
      <selection activeCell="H6" sqref="H6"/>
    </sheetView>
  </sheetViews>
  <sheetFormatPr defaultColWidth="9.11111111111111" defaultRowHeight="12.75" customHeight="1"/>
  <cols>
    <col min="1" max="1" width="40.4444444444444" customWidth="1"/>
    <col min="2" max="2" width="23.3333333333333" customWidth="1"/>
    <col min="3" max="3" width="41" customWidth="1"/>
    <col min="4" max="4" width="28.6666666666667" customWidth="1"/>
    <col min="5" max="5" width="43" customWidth="1"/>
    <col min="6" max="6" width="12.3333333333333" customWidth="1"/>
    <col min="7" max="7" width="43" customWidth="1"/>
    <col min="8" max="8" width="15.1111111111111" customWidth="1"/>
    <col min="9" max="9" width="9.11111111111111" customWidth="1"/>
  </cols>
  <sheetData>
    <row r="1" ht="22.5" customHeight="1" spans="1:8">
      <c r="A1" s="47" t="s">
        <v>16</v>
      </c>
      <c r="B1" s="48"/>
      <c r="C1" s="48"/>
      <c r="D1" s="48"/>
      <c r="E1" s="48"/>
      <c r="F1" s="48"/>
      <c r="G1" s="48"/>
      <c r="H1" s="49"/>
    </row>
    <row r="2" ht="22.5" customHeight="1" spans="1:8">
      <c r="A2" s="50" t="s">
        <v>17</v>
      </c>
      <c r="B2" s="50"/>
      <c r="C2" s="50"/>
      <c r="D2" s="50"/>
      <c r="E2" s="50"/>
      <c r="F2" s="50"/>
      <c r="G2" s="50"/>
      <c r="H2" s="50"/>
    </row>
    <row r="3" ht="22.5" customHeight="1" spans="1:8">
      <c r="A3" s="51"/>
      <c r="B3" s="51"/>
      <c r="C3" s="52"/>
      <c r="D3" s="52"/>
      <c r="E3" s="53"/>
      <c r="F3" s="53"/>
      <c r="G3" s="53"/>
      <c r="H3" s="54" t="s">
        <v>39</v>
      </c>
    </row>
    <row r="4" ht="22.5" customHeight="1" spans="1:8">
      <c r="A4" s="55" t="s">
        <v>40</v>
      </c>
      <c r="B4" s="55"/>
      <c r="C4" s="55" t="s">
        <v>41</v>
      </c>
      <c r="D4" s="55"/>
      <c r="E4" s="55"/>
      <c r="F4" s="55"/>
      <c r="G4" s="55"/>
      <c r="H4" s="55"/>
    </row>
    <row r="5" ht="22.5" customHeight="1" spans="1:8">
      <c r="A5" s="55" t="s">
        <v>42</v>
      </c>
      <c r="B5" s="55" t="s">
        <v>43</v>
      </c>
      <c r="C5" s="55" t="s">
        <v>44</v>
      </c>
      <c r="D5" s="56" t="s">
        <v>43</v>
      </c>
      <c r="E5" s="55" t="s">
        <v>45</v>
      </c>
      <c r="F5" s="55" t="s">
        <v>43</v>
      </c>
      <c r="G5" s="55" t="s">
        <v>46</v>
      </c>
      <c r="H5" s="55" t="s">
        <v>43</v>
      </c>
    </row>
    <row r="6" ht="22.5" customHeight="1" spans="1:8">
      <c r="A6" s="73" t="s">
        <v>150</v>
      </c>
      <c r="B6" s="74" t="s">
        <v>38</v>
      </c>
      <c r="C6" s="73" t="s">
        <v>150</v>
      </c>
      <c r="D6" s="75" t="s">
        <v>38</v>
      </c>
      <c r="E6" s="61" t="s">
        <v>150</v>
      </c>
      <c r="F6" s="75" t="s">
        <v>38</v>
      </c>
      <c r="G6" s="61" t="s">
        <v>150</v>
      </c>
      <c r="H6" s="76" t="s">
        <v>38</v>
      </c>
    </row>
    <row r="7" ht="22.5" customHeight="1" spans="1:8">
      <c r="A7" s="57" t="s">
        <v>151</v>
      </c>
      <c r="B7" s="77">
        <v>211.280487</v>
      </c>
      <c r="C7" s="78" t="s">
        <v>49</v>
      </c>
      <c r="D7" s="45">
        <v>192.085986</v>
      </c>
      <c r="E7" s="61" t="s">
        <v>50</v>
      </c>
      <c r="F7" s="45">
        <v>175.47</v>
      </c>
      <c r="G7" s="61" t="s">
        <v>51</v>
      </c>
      <c r="H7" s="59"/>
    </row>
    <row r="8" ht="22.5" customHeight="1" spans="1:10">
      <c r="A8" s="79" t="s">
        <v>152</v>
      </c>
      <c r="B8" s="77" t="s">
        <v>38</v>
      </c>
      <c r="C8" s="78" t="s">
        <v>53</v>
      </c>
      <c r="D8" s="45">
        <v>0</v>
      </c>
      <c r="E8" s="61" t="s">
        <v>54</v>
      </c>
      <c r="F8" s="45">
        <v>164.914275</v>
      </c>
      <c r="G8" s="61" t="s">
        <v>55</v>
      </c>
      <c r="H8" s="59"/>
      <c r="J8" s="19"/>
    </row>
    <row r="9" ht="22.5" customHeight="1" spans="1:8">
      <c r="A9" s="57" t="s">
        <v>153</v>
      </c>
      <c r="B9" s="59"/>
      <c r="C9" s="78" t="s">
        <v>57</v>
      </c>
      <c r="D9" s="45">
        <v>0</v>
      </c>
      <c r="E9" s="61" t="s">
        <v>58</v>
      </c>
      <c r="F9" s="45">
        <v>10.502212</v>
      </c>
      <c r="G9" s="61" t="s">
        <v>59</v>
      </c>
      <c r="H9" s="59"/>
    </row>
    <row r="10" ht="22.5" customHeight="1" spans="1:8">
      <c r="A10" s="57" t="s">
        <v>154</v>
      </c>
      <c r="B10" s="59"/>
      <c r="C10" s="78" t="s">
        <v>61</v>
      </c>
      <c r="D10" s="45">
        <v>0</v>
      </c>
      <c r="E10" s="61" t="s">
        <v>62</v>
      </c>
      <c r="F10" s="45">
        <v>0.054</v>
      </c>
      <c r="G10" s="61" t="s">
        <v>63</v>
      </c>
      <c r="H10" s="59"/>
    </row>
    <row r="11" ht="22.5" customHeight="1" spans="1:8">
      <c r="A11" s="57"/>
      <c r="B11" s="59"/>
      <c r="C11" s="78" t="s">
        <v>65</v>
      </c>
      <c r="D11" s="45">
        <v>0</v>
      </c>
      <c r="E11" s="61" t="s">
        <v>66</v>
      </c>
      <c r="F11" s="45">
        <v>0</v>
      </c>
      <c r="G11" s="61" t="s">
        <v>67</v>
      </c>
      <c r="H11" s="45">
        <v>211.226487</v>
      </c>
    </row>
    <row r="12" ht="22.5" customHeight="1" spans="1:8">
      <c r="A12" s="57"/>
      <c r="B12" s="59"/>
      <c r="C12" s="78" t="s">
        <v>69</v>
      </c>
      <c r="D12" s="45">
        <v>0</v>
      </c>
      <c r="E12" s="61" t="s">
        <v>70</v>
      </c>
      <c r="F12" s="45">
        <v>35.81</v>
      </c>
      <c r="G12" s="61" t="s">
        <v>71</v>
      </c>
      <c r="H12" s="45">
        <v>0</v>
      </c>
    </row>
    <row r="13" ht="22.5" customHeight="1" spans="1:8">
      <c r="A13" s="57"/>
      <c r="B13" s="59"/>
      <c r="C13" s="78" t="s">
        <v>73</v>
      </c>
      <c r="D13" s="45">
        <v>0</v>
      </c>
      <c r="E13" s="61" t="s">
        <v>54</v>
      </c>
      <c r="F13" s="59"/>
      <c r="G13" s="61" t="s">
        <v>74</v>
      </c>
      <c r="H13" s="45">
        <v>0</v>
      </c>
    </row>
    <row r="14" ht="22.5" customHeight="1" spans="1:8">
      <c r="A14" s="57"/>
      <c r="B14" s="59"/>
      <c r="C14" s="78" t="s">
        <v>76</v>
      </c>
      <c r="D14" s="45">
        <v>15.212896</v>
      </c>
      <c r="E14" s="61" t="s">
        <v>58</v>
      </c>
      <c r="F14" s="59">
        <v>35.81</v>
      </c>
      <c r="G14" s="61" t="s">
        <v>77</v>
      </c>
      <c r="H14" s="45">
        <v>0</v>
      </c>
    </row>
    <row r="15" ht="22.5" customHeight="1" spans="1:8">
      <c r="A15" s="80"/>
      <c r="B15" s="59"/>
      <c r="C15" s="78" t="s">
        <v>79</v>
      </c>
      <c r="D15" s="45">
        <v>0</v>
      </c>
      <c r="E15" s="61" t="s">
        <v>80</v>
      </c>
      <c r="F15" s="59"/>
      <c r="G15" s="61" t="s">
        <v>81</v>
      </c>
      <c r="H15" s="45">
        <v>0.054</v>
      </c>
    </row>
    <row r="16" ht="22.5" customHeight="1" spans="1:8">
      <c r="A16" s="80"/>
      <c r="B16" s="59"/>
      <c r="C16" s="78" t="s">
        <v>83</v>
      </c>
      <c r="D16" s="45">
        <v>3.981605</v>
      </c>
      <c r="E16" s="61" t="s">
        <v>84</v>
      </c>
      <c r="F16" s="59"/>
      <c r="G16" s="61" t="s">
        <v>85</v>
      </c>
      <c r="H16" s="59"/>
    </row>
    <row r="17" ht="22.5" customHeight="1" spans="1:8">
      <c r="A17" s="80"/>
      <c r="B17" s="59"/>
      <c r="C17" s="78" t="s">
        <v>87</v>
      </c>
      <c r="D17" s="59"/>
      <c r="E17" s="61" t="s">
        <v>88</v>
      </c>
      <c r="F17" s="59"/>
      <c r="G17" s="61" t="s">
        <v>89</v>
      </c>
      <c r="H17" s="59"/>
    </row>
    <row r="18" ht="22.5" customHeight="1" spans="1:8">
      <c r="A18" s="80"/>
      <c r="B18" s="45"/>
      <c r="C18" s="78" t="s">
        <v>90</v>
      </c>
      <c r="D18" s="59"/>
      <c r="E18" s="61" t="s">
        <v>91</v>
      </c>
      <c r="F18" s="59"/>
      <c r="G18" s="61" t="s">
        <v>92</v>
      </c>
      <c r="H18" s="59"/>
    </row>
    <row r="19" ht="22.5" customHeight="1" spans="1:8">
      <c r="A19" s="63"/>
      <c r="B19" s="64"/>
      <c r="C19" s="78" t="s">
        <v>93</v>
      </c>
      <c r="D19" s="59"/>
      <c r="E19" s="61" t="s">
        <v>94</v>
      </c>
      <c r="F19" s="59"/>
      <c r="G19" s="61" t="s">
        <v>95</v>
      </c>
      <c r="H19" s="59"/>
    </row>
    <row r="20" ht="22.5" customHeight="1" spans="1:8">
      <c r="A20" s="63"/>
      <c r="B20" s="45"/>
      <c r="C20" s="78" t="s">
        <v>96</v>
      </c>
      <c r="D20" s="59"/>
      <c r="E20" s="61" t="s">
        <v>97</v>
      </c>
      <c r="F20" s="59"/>
      <c r="G20" s="61" t="s">
        <v>98</v>
      </c>
      <c r="H20" s="59"/>
    </row>
    <row r="21" ht="22.5" customHeight="1" spans="1:8">
      <c r="A21" s="30"/>
      <c r="B21" s="45"/>
      <c r="C21" s="78" t="s">
        <v>99</v>
      </c>
      <c r="D21" s="59"/>
      <c r="E21" s="61" t="s">
        <v>100</v>
      </c>
      <c r="F21" s="59"/>
      <c r="G21" s="61" t="s">
        <v>101</v>
      </c>
      <c r="H21" s="59"/>
    </row>
    <row r="22" ht="22.5" customHeight="1" spans="1:8">
      <c r="A22" s="65"/>
      <c r="B22" s="45"/>
      <c r="C22" s="78" t="s">
        <v>102</v>
      </c>
      <c r="D22" s="59"/>
      <c r="E22" s="61" t="s">
        <v>103</v>
      </c>
      <c r="F22" s="59"/>
      <c r="G22" s="61"/>
      <c r="H22" s="59"/>
    </row>
    <row r="23" ht="22.5" customHeight="1" spans="1:8">
      <c r="A23" s="81"/>
      <c r="B23" s="45"/>
      <c r="C23" s="78" t="s">
        <v>104</v>
      </c>
      <c r="D23" s="59"/>
      <c r="E23" s="66" t="s">
        <v>105</v>
      </c>
      <c r="F23" s="59"/>
      <c r="G23" s="66"/>
      <c r="H23" s="59"/>
    </row>
    <row r="24" ht="22.5" customHeight="1" spans="1:8">
      <c r="A24" s="81"/>
      <c r="B24" s="45"/>
      <c r="C24" s="78" t="s">
        <v>106</v>
      </c>
      <c r="D24" s="59"/>
      <c r="E24" s="66" t="s">
        <v>107</v>
      </c>
      <c r="F24" s="59"/>
      <c r="G24" s="66"/>
      <c r="H24" s="59"/>
    </row>
    <row r="25" ht="22.5" customHeight="1" spans="1:9">
      <c r="A25" s="81"/>
      <c r="B25" s="45"/>
      <c r="C25" s="78" t="s">
        <v>108</v>
      </c>
      <c r="D25" s="59"/>
      <c r="E25" s="66" t="s">
        <v>109</v>
      </c>
      <c r="F25" s="59"/>
      <c r="G25" s="66"/>
      <c r="H25" s="59"/>
      <c r="I25" s="19"/>
    </row>
    <row r="26" ht="22.5" customHeight="1" spans="1:10">
      <c r="A26" s="81"/>
      <c r="B26" s="45"/>
      <c r="C26" s="78" t="s">
        <v>110</v>
      </c>
      <c r="D26" s="59"/>
      <c r="E26" s="61"/>
      <c r="F26" s="61"/>
      <c r="G26" s="61"/>
      <c r="H26" s="59"/>
      <c r="I26" s="19"/>
      <c r="J26" s="19"/>
    </row>
    <row r="27" ht="22.5" customHeight="1" spans="1:10">
      <c r="A27" s="65"/>
      <c r="B27" s="64"/>
      <c r="C27" s="78" t="s">
        <v>111</v>
      </c>
      <c r="D27" s="59"/>
      <c r="E27" s="82"/>
      <c r="F27" s="61"/>
      <c r="G27" s="61"/>
      <c r="H27" s="59"/>
      <c r="I27" s="19"/>
      <c r="J27" s="19"/>
    </row>
    <row r="28" ht="22.5" customHeight="1" spans="1:10">
      <c r="A28" s="81"/>
      <c r="B28" s="45"/>
      <c r="C28" s="78" t="s">
        <v>112</v>
      </c>
      <c r="D28" s="59"/>
      <c r="E28" s="61"/>
      <c r="F28" s="61"/>
      <c r="G28" s="61"/>
      <c r="H28" s="59"/>
      <c r="I28" s="19"/>
      <c r="J28" s="19"/>
    </row>
    <row r="29" ht="22.5" customHeight="1" spans="1:10">
      <c r="A29" s="65"/>
      <c r="B29" s="64"/>
      <c r="C29" s="78" t="s">
        <v>113</v>
      </c>
      <c r="D29" s="59"/>
      <c r="E29" s="61"/>
      <c r="F29" s="61"/>
      <c r="G29" s="61"/>
      <c r="H29" s="59"/>
      <c r="I29" s="19"/>
      <c r="J29" s="19"/>
    </row>
    <row r="30" ht="22.5" customHeight="1" spans="1:9">
      <c r="A30" s="65"/>
      <c r="B30" s="45"/>
      <c r="C30" s="78" t="s">
        <v>114</v>
      </c>
      <c r="D30" s="59"/>
      <c r="E30" s="61"/>
      <c r="F30" s="61"/>
      <c r="G30" s="61"/>
      <c r="H30" s="59"/>
      <c r="I30" s="19"/>
    </row>
    <row r="31" ht="22.5" customHeight="1" spans="1:8">
      <c r="A31" s="65"/>
      <c r="B31" s="45"/>
      <c r="C31" s="78" t="s">
        <v>115</v>
      </c>
      <c r="D31" s="59"/>
      <c r="E31" s="61"/>
      <c r="F31" s="61"/>
      <c r="G31" s="61"/>
      <c r="H31" s="59"/>
    </row>
    <row r="32" ht="22.5" customHeight="1" spans="1:8">
      <c r="A32" s="65"/>
      <c r="B32" s="45"/>
      <c r="C32" s="78" t="s">
        <v>116</v>
      </c>
      <c r="D32" s="59"/>
      <c r="E32" s="61"/>
      <c r="F32" s="61"/>
      <c r="G32" s="61"/>
      <c r="H32" s="59"/>
    </row>
    <row r="33" ht="22.5" customHeight="1" spans="1:10">
      <c r="A33" s="65"/>
      <c r="B33" s="45"/>
      <c r="C33" s="78" t="s">
        <v>117</v>
      </c>
      <c r="D33" s="59"/>
      <c r="E33" s="61"/>
      <c r="F33" s="61"/>
      <c r="G33" s="61"/>
      <c r="H33" s="59"/>
      <c r="I33" s="19"/>
      <c r="J33" s="19"/>
    </row>
    <row r="34" ht="22.5" customHeight="1" spans="1:8">
      <c r="A34" s="30"/>
      <c r="B34" s="45"/>
      <c r="C34" s="78" t="s">
        <v>118</v>
      </c>
      <c r="D34" s="59"/>
      <c r="E34" s="61"/>
      <c r="F34" s="61"/>
      <c r="G34" s="61"/>
      <c r="H34" s="59"/>
    </row>
    <row r="35" ht="22.5" customHeight="1" spans="1:8">
      <c r="A35" s="65"/>
      <c r="B35" s="45"/>
      <c r="C35" s="78" t="s">
        <v>119</v>
      </c>
      <c r="D35" s="67"/>
      <c r="E35" s="57"/>
      <c r="F35" s="57"/>
      <c r="G35" s="57"/>
      <c r="H35" s="68"/>
    </row>
    <row r="36" ht="18" customHeight="1" spans="1:8">
      <c r="A36" s="56" t="s">
        <v>120</v>
      </c>
      <c r="B36" s="64">
        <v>211.28</v>
      </c>
      <c r="C36" s="56" t="s">
        <v>121</v>
      </c>
      <c r="D36" s="67">
        <v>211.28</v>
      </c>
      <c r="E36" s="56" t="s">
        <v>121</v>
      </c>
      <c r="F36" s="56">
        <v>211.28</v>
      </c>
      <c r="G36" s="56" t="s">
        <v>121</v>
      </c>
      <c r="H36" s="68">
        <v>211.28</v>
      </c>
    </row>
    <row r="37" ht="18" customHeight="1" spans="1:8">
      <c r="A37" s="78" t="s">
        <v>126</v>
      </c>
      <c r="B37" s="45"/>
      <c r="C37" s="80" t="s">
        <v>123</v>
      </c>
      <c r="D37" s="67"/>
      <c r="E37" s="80" t="s">
        <v>123</v>
      </c>
      <c r="F37" s="80"/>
      <c r="G37" s="80" t="s">
        <v>123</v>
      </c>
      <c r="H37" s="68"/>
    </row>
    <row r="38" ht="18" customHeight="1" spans="1:8">
      <c r="A38" s="78"/>
      <c r="B38" s="45"/>
      <c r="C38" s="63"/>
      <c r="D38" s="59"/>
      <c r="E38" s="63"/>
      <c r="F38" s="63"/>
      <c r="G38" s="63"/>
      <c r="H38" s="59"/>
    </row>
    <row r="39" ht="22.5" customHeight="1" spans="1:8">
      <c r="A39" s="78"/>
      <c r="B39" s="45"/>
      <c r="C39" s="83" t="s">
        <v>38</v>
      </c>
      <c r="D39" s="84"/>
      <c r="E39" s="65"/>
      <c r="F39" s="65"/>
      <c r="G39" s="65"/>
      <c r="H39" s="67"/>
    </row>
    <row r="40" ht="21" customHeight="1" spans="1:8">
      <c r="A40" s="65"/>
      <c r="B40" s="45"/>
      <c r="C40" s="30"/>
      <c r="D40" s="84"/>
      <c r="E40" s="30"/>
      <c r="F40" s="30"/>
      <c r="G40" s="30"/>
      <c r="H40" s="84"/>
    </row>
    <row r="41" ht="18" customHeight="1" spans="1:8">
      <c r="A41" s="55" t="s">
        <v>129</v>
      </c>
      <c r="B41" s="64">
        <v>211.28</v>
      </c>
      <c r="C41" s="85" t="s">
        <v>130</v>
      </c>
      <c r="D41" s="84">
        <v>211.28</v>
      </c>
      <c r="E41" s="55" t="s">
        <v>130</v>
      </c>
      <c r="F41" s="55">
        <v>211.28</v>
      </c>
      <c r="G41" s="55" t="s">
        <v>130</v>
      </c>
      <c r="H41" s="59">
        <v>211.28</v>
      </c>
    </row>
    <row r="42" customHeight="1" spans="4:8">
      <c r="D42" s="19"/>
      <c r="H42" s="19"/>
    </row>
    <row r="43" customHeight="1" spans="4:8">
      <c r="D43" s="19"/>
      <c r="H43" s="19"/>
    </row>
    <row r="44" customHeight="1" spans="4:8">
      <c r="D44" s="19"/>
      <c r="H44" s="19"/>
    </row>
    <row r="45" customHeight="1" spans="4:8">
      <c r="D45" s="19"/>
      <c r="H45" s="19"/>
    </row>
    <row r="46" customHeight="1" spans="4:8">
      <c r="D46" s="19"/>
      <c r="H46" s="19"/>
    </row>
    <row r="47" customHeight="1" spans="4:8">
      <c r="D47" s="19"/>
      <c r="H47" s="19"/>
    </row>
    <row r="48" customHeight="1" spans="4:8">
      <c r="D48" s="19"/>
      <c r="H48" s="19"/>
    </row>
    <row r="49" customHeight="1" spans="4:8">
      <c r="D49" s="19"/>
      <c r="H49" s="19"/>
    </row>
    <row r="50" customHeight="1" spans="4:8">
      <c r="D50" s="19"/>
      <c r="H50" s="19"/>
    </row>
    <row r="51" customHeight="1" spans="4:8">
      <c r="D51" s="19"/>
      <c r="H51" s="19"/>
    </row>
    <row r="52" customHeight="1" spans="4:8">
      <c r="D52" s="19"/>
      <c r="H52" s="19"/>
    </row>
    <row r="53" customHeight="1" spans="4:8">
      <c r="D53" s="19"/>
      <c r="H53" s="19"/>
    </row>
    <row r="54" customHeight="1" spans="4:8">
      <c r="D54" s="19"/>
      <c r="H54" s="19"/>
    </row>
    <row r="55" customHeight="1" spans="8:8">
      <c r="H55" s="19"/>
    </row>
    <row r="56" customHeight="1" spans="8:8">
      <c r="H56" s="19"/>
    </row>
    <row r="57" customHeight="1" spans="8:8">
      <c r="H57" s="19"/>
    </row>
    <row r="58" customHeight="1" spans="8:8">
      <c r="H58" s="19"/>
    </row>
    <row r="59" customHeight="1" spans="8:8">
      <c r="H59" s="19"/>
    </row>
    <row r="60" customHeight="1" spans="8:8">
      <c r="H60" s="19"/>
    </row>
  </sheetData>
  <mergeCells count="4">
    <mergeCell ref="A2:H2"/>
    <mergeCell ref="A3:B3"/>
    <mergeCell ref="A4:B4"/>
    <mergeCell ref="C4:H4"/>
  </mergeCells>
  <printOptions horizontalCentered="1"/>
  <pageMargins left="0.75" right="0.75" top="0.789583333333333" bottom="1" header="0" footer="0"/>
  <pageSetup paperSize="9" scale="45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3"/>
  <sheetViews>
    <sheetView showGridLines="0" showZeros="0" topLeftCell="A4" workbookViewId="0">
      <selection activeCell="F15" sqref="F15:F18"/>
    </sheetView>
  </sheetViews>
  <sheetFormatPr defaultColWidth="9.11111111111111" defaultRowHeight="12.75" customHeight="1" outlineLevelCol="6"/>
  <cols>
    <col min="1" max="1" width="21.3333333333333" customWidth="1"/>
    <col min="2" max="2" width="44.1111111111111" customWidth="1"/>
    <col min="3" max="5" width="21.3333333333333" customWidth="1"/>
    <col min="6" max="6" width="19.3333333333333" customWidth="1"/>
    <col min="7" max="7" width="21.3333333333333" customWidth="1"/>
    <col min="8" max="8" width="9.11111111111111" customWidth="1"/>
  </cols>
  <sheetData>
    <row r="1" ht="30" customHeight="1" spans="1:1">
      <c r="A1" s="19" t="s">
        <v>18</v>
      </c>
    </row>
    <row r="2" ht="28.5" customHeight="1" spans="1:7">
      <c r="A2" s="20" t="s">
        <v>19</v>
      </c>
      <c r="B2" s="20"/>
      <c r="C2" s="20"/>
      <c r="D2" s="20"/>
      <c r="E2" s="20"/>
      <c r="F2" s="20"/>
      <c r="G2" s="20"/>
    </row>
    <row r="3" ht="22.5" customHeight="1" spans="7:7">
      <c r="G3" s="36" t="s">
        <v>39</v>
      </c>
    </row>
    <row r="4" ht="22.5" customHeight="1" spans="1:7">
      <c r="A4" s="38" t="s">
        <v>155</v>
      </c>
      <c r="B4" s="38" t="s">
        <v>156</v>
      </c>
      <c r="C4" s="38" t="s">
        <v>134</v>
      </c>
      <c r="D4" s="38" t="s">
        <v>157</v>
      </c>
      <c r="E4" s="38" t="s">
        <v>158</v>
      </c>
      <c r="F4" s="38" t="s">
        <v>159</v>
      </c>
      <c r="G4" s="38" t="s">
        <v>160</v>
      </c>
    </row>
    <row r="5" customHeight="1" spans="1:7">
      <c r="A5" s="29"/>
      <c r="B5" s="29" t="s">
        <v>134</v>
      </c>
      <c r="C5" s="45">
        <v>211.280487</v>
      </c>
      <c r="D5" s="45">
        <v>164.968275</v>
      </c>
      <c r="E5" s="45">
        <v>10.502212</v>
      </c>
      <c r="F5" s="45">
        <v>35.81</v>
      </c>
      <c r="G5" s="72"/>
    </row>
    <row r="6" customHeight="1" spans="1:7">
      <c r="A6" s="29" t="s">
        <v>144</v>
      </c>
      <c r="B6" s="29" t="s">
        <v>145</v>
      </c>
      <c r="C6" s="45">
        <v>211.280487</v>
      </c>
      <c r="D6" s="45">
        <v>164.968275</v>
      </c>
      <c r="E6" s="45">
        <v>10.502212</v>
      </c>
      <c r="F6" s="45">
        <v>35.81</v>
      </c>
      <c r="G6" s="72"/>
    </row>
    <row r="7" customHeight="1" spans="1:7">
      <c r="A7" s="29" t="s">
        <v>161</v>
      </c>
      <c r="B7" s="29" t="s">
        <v>162</v>
      </c>
      <c r="C7" s="45">
        <v>192.085986</v>
      </c>
      <c r="D7" s="45">
        <v>145.773774</v>
      </c>
      <c r="E7" s="45">
        <v>10.502212</v>
      </c>
      <c r="F7" s="45">
        <v>35.81</v>
      </c>
      <c r="G7" s="72"/>
    </row>
    <row r="8" customHeight="1" spans="1:7">
      <c r="A8" s="29" t="s">
        <v>163</v>
      </c>
      <c r="B8" s="29" t="s">
        <v>164</v>
      </c>
      <c r="C8" s="45">
        <v>192.085986</v>
      </c>
      <c r="D8" s="45">
        <v>145.773774</v>
      </c>
      <c r="E8" s="45">
        <v>10.502212</v>
      </c>
      <c r="F8" s="45">
        <v>35.81</v>
      </c>
      <c r="G8" s="72"/>
    </row>
    <row r="9" customHeight="1" spans="1:7">
      <c r="A9" s="29" t="s">
        <v>165</v>
      </c>
      <c r="B9" s="29" t="s">
        <v>166</v>
      </c>
      <c r="C9" s="45">
        <v>141.690274</v>
      </c>
      <c r="D9" s="45">
        <v>131.188062</v>
      </c>
      <c r="E9" s="45">
        <v>10.502212</v>
      </c>
      <c r="F9" s="45">
        <v>0</v>
      </c>
      <c r="G9" s="72"/>
    </row>
    <row r="10" customHeight="1" spans="1:7">
      <c r="A10" s="29" t="s">
        <v>167</v>
      </c>
      <c r="B10" s="29" t="s">
        <v>168</v>
      </c>
      <c r="C10" s="45">
        <v>9.502212</v>
      </c>
      <c r="D10" s="45">
        <v>0</v>
      </c>
      <c r="E10" s="45">
        <v>9.502212</v>
      </c>
      <c r="F10" s="45">
        <v>0</v>
      </c>
      <c r="G10" s="72"/>
    </row>
    <row r="11" customHeight="1" spans="1:7">
      <c r="A11" s="29" t="s">
        <v>167</v>
      </c>
      <c r="B11" s="29" t="s">
        <v>169</v>
      </c>
      <c r="C11" s="45">
        <v>131.134062</v>
      </c>
      <c r="D11" s="45">
        <v>131.134062</v>
      </c>
      <c r="E11" s="45">
        <v>0</v>
      </c>
      <c r="F11" s="45">
        <v>0</v>
      </c>
      <c r="G11" s="72"/>
    </row>
    <row r="12" customHeight="1" spans="1:7">
      <c r="A12" s="29" t="s">
        <v>167</v>
      </c>
      <c r="B12" s="29" t="s">
        <v>170</v>
      </c>
      <c r="C12" s="45">
        <v>0.054</v>
      </c>
      <c r="D12" s="45">
        <v>0.054</v>
      </c>
      <c r="E12" s="45">
        <v>0</v>
      </c>
      <c r="F12" s="45">
        <v>0</v>
      </c>
      <c r="G12" s="72"/>
    </row>
    <row r="13" customHeight="1" spans="1:7">
      <c r="A13" s="29" t="s">
        <v>167</v>
      </c>
      <c r="B13" s="29" t="s">
        <v>171</v>
      </c>
      <c r="C13" s="45">
        <v>1</v>
      </c>
      <c r="D13" s="45">
        <v>0</v>
      </c>
      <c r="E13" s="45">
        <v>1</v>
      </c>
      <c r="F13" s="45">
        <v>0</v>
      </c>
      <c r="G13" s="72"/>
    </row>
    <row r="14" customHeight="1" spans="1:7">
      <c r="A14" s="29" t="s">
        <v>172</v>
      </c>
      <c r="B14" s="29" t="s">
        <v>173</v>
      </c>
      <c r="C14" s="45">
        <v>35.81</v>
      </c>
      <c r="D14" s="45">
        <v>0</v>
      </c>
      <c r="E14" s="45">
        <v>0</v>
      </c>
      <c r="F14" s="45">
        <v>35.81</v>
      </c>
      <c r="G14" s="72"/>
    </row>
    <row r="15" customHeight="1" spans="1:7">
      <c r="A15" s="29" t="s">
        <v>167</v>
      </c>
      <c r="B15" s="29" t="s">
        <v>174</v>
      </c>
      <c r="C15" s="45">
        <v>4.7</v>
      </c>
      <c r="D15" s="45">
        <v>0</v>
      </c>
      <c r="E15" s="45">
        <v>0</v>
      </c>
      <c r="F15" s="45">
        <v>4.7</v>
      </c>
      <c r="G15" s="72"/>
    </row>
    <row r="16" customHeight="1" spans="1:7">
      <c r="A16" s="29" t="s">
        <v>167</v>
      </c>
      <c r="B16" s="29" t="s">
        <v>175</v>
      </c>
      <c r="C16" s="45">
        <v>7.61</v>
      </c>
      <c r="D16" s="45">
        <v>0</v>
      </c>
      <c r="E16" s="45">
        <v>0</v>
      </c>
      <c r="F16" s="45">
        <v>7.61</v>
      </c>
      <c r="G16" s="72"/>
    </row>
    <row r="17" customHeight="1" spans="1:7">
      <c r="A17" s="29" t="s">
        <v>167</v>
      </c>
      <c r="B17" s="29" t="s">
        <v>176</v>
      </c>
      <c r="C17" s="45">
        <v>1</v>
      </c>
      <c r="D17" s="45">
        <v>0</v>
      </c>
      <c r="E17" s="45">
        <v>0</v>
      </c>
      <c r="F17" s="45">
        <v>1</v>
      </c>
      <c r="G17" s="72"/>
    </row>
    <row r="18" customHeight="1" spans="1:7">
      <c r="A18" s="29" t="s">
        <v>167</v>
      </c>
      <c r="B18" s="29" t="s">
        <v>177</v>
      </c>
      <c r="C18" s="45">
        <v>22.5</v>
      </c>
      <c r="D18" s="45">
        <v>0</v>
      </c>
      <c r="E18" s="45">
        <v>0</v>
      </c>
      <c r="F18" s="45">
        <v>22.5</v>
      </c>
      <c r="G18" s="72"/>
    </row>
    <row r="19" customHeight="1" spans="1:7">
      <c r="A19" s="29" t="s">
        <v>178</v>
      </c>
      <c r="B19" s="29" t="s">
        <v>179</v>
      </c>
      <c r="C19" s="45">
        <v>14.585712</v>
      </c>
      <c r="D19" s="45">
        <v>14.585712</v>
      </c>
      <c r="E19" s="45">
        <v>0</v>
      </c>
      <c r="F19" s="45">
        <v>0</v>
      </c>
      <c r="G19" s="72"/>
    </row>
    <row r="20" customHeight="1" spans="1:7">
      <c r="A20" s="29" t="s">
        <v>167</v>
      </c>
      <c r="B20" s="29" t="s">
        <v>180</v>
      </c>
      <c r="C20" s="45">
        <v>14.585712</v>
      </c>
      <c r="D20" s="45">
        <v>14.585712</v>
      </c>
      <c r="E20" s="45">
        <v>0</v>
      </c>
      <c r="F20" s="45">
        <v>0</v>
      </c>
      <c r="G20" s="72"/>
    </row>
    <row r="21" customHeight="1" spans="1:7">
      <c r="A21" s="29" t="s">
        <v>181</v>
      </c>
      <c r="B21" s="29" t="s">
        <v>182</v>
      </c>
      <c r="C21" s="45">
        <v>15.212896</v>
      </c>
      <c r="D21" s="45">
        <v>15.212896</v>
      </c>
      <c r="E21" s="45">
        <v>0</v>
      </c>
      <c r="F21" s="45">
        <v>0</v>
      </c>
      <c r="G21" s="72"/>
    </row>
    <row r="22" customHeight="1" spans="1:7">
      <c r="A22" s="29" t="s">
        <v>183</v>
      </c>
      <c r="B22" s="29" t="s">
        <v>184</v>
      </c>
      <c r="C22" s="45">
        <v>15.212896</v>
      </c>
      <c r="D22" s="45">
        <v>15.212896</v>
      </c>
      <c r="E22" s="45">
        <v>0</v>
      </c>
      <c r="F22" s="45">
        <v>0</v>
      </c>
      <c r="G22" s="72"/>
    </row>
    <row r="23" customHeight="1" spans="1:7">
      <c r="A23" s="29" t="s">
        <v>185</v>
      </c>
      <c r="B23" s="29" t="s">
        <v>186</v>
      </c>
      <c r="C23" s="45">
        <v>15.212896</v>
      </c>
      <c r="D23" s="45">
        <v>15.212896</v>
      </c>
      <c r="E23" s="45">
        <v>0</v>
      </c>
      <c r="F23" s="45">
        <v>0</v>
      </c>
      <c r="G23" s="72"/>
    </row>
    <row r="24" customHeight="1" spans="1:7">
      <c r="A24" s="29" t="s">
        <v>167</v>
      </c>
      <c r="B24" s="29" t="s">
        <v>187</v>
      </c>
      <c r="C24" s="45">
        <v>15.212896</v>
      </c>
      <c r="D24" s="45">
        <v>15.212896</v>
      </c>
      <c r="E24" s="45">
        <v>0</v>
      </c>
      <c r="F24" s="45">
        <v>0</v>
      </c>
      <c r="G24" s="72"/>
    </row>
    <row r="25" customHeight="1" spans="1:7">
      <c r="A25" s="29" t="s">
        <v>188</v>
      </c>
      <c r="B25" s="29" t="s">
        <v>189</v>
      </c>
      <c r="C25" s="45">
        <v>3.981605</v>
      </c>
      <c r="D25" s="45">
        <v>3.981605</v>
      </c>
      <c r="E25" s="45">
        <v>0</v>
      </c>
      <c r="F25" s="45">
        <v>0</v>
      </c>
      <c r="G25" s="72"/>
    </row>
    <row r="26" customHeight="1" spans="1:7">
      <c r="A26" s="29" t="s">
        <v>190</v>
      </c>
      <c r="B26" s="29" t="s">
        <v>191</v>
      </c>
      <c r="C26" s="45">
        <v>3.981605</v>
      </c>
      <c r="D26" s="45">
        <v>3.981605</v>
      </c>
      <c r="E26" s="45">
        <v>0</v>
      </c>
      <c r="F26" s="45">
        <v>0</v>
      </c>
      <c r="G26" s="72"/>
    </row>
    <row r="27" customHeight="1" spans="1:7">
      <c r="A27" s="29" t="s">
        <v>192</v>
      </c>
      <c r="B27" s="29" t="s">
        <v>193</v>
      </c>
      <c r="C27" s="45">
        <v>3.253905</v>
      </c>
      <c r="D27" s="45">
        <v>3.253905</v>
      </c>
      <c r="E27" s="45">
        <v>0</v>
      </c>
      <c r="F27" s="45">
        <v>0</v>
      </c>
      <c r="G27" s="72"/>
    </row>
    <row r="28" customHeight="1" spans="1:7">
      <c r="A28" s="29" t="s">
        <v>167</v>
      </c>
      <c r="B28" s="29" t="s">
        <v>194</v>
      </c>
      <c r="C28" s="45">
        <v>3.253905</v>
      </c>
      <c r="D28" s="45">
        <v>3.253905</v>
      </c>
      <c r="E28" s="45">
        <v>0</v>
      </c>
      <c r="F28" s="45">
        <v>0</v>
      </c>
      <c r="G28" s="72"/>
    </row>
    <row r="29" customHeight="1" spans="1:7">
      <c r="A29" s="29" t="s">
        <v>195</v>
      </c>
      <c r="B29" s="29" t="s">
        <v>196</v>
      </c>
      <c r="C29" s="45">
        <v>0.40383</v>
      </c>
      <c r="D29" s="45">
        <v>0.40383</v>
      </c>
      <c r="E29" s="45">
        <v>0</v>
      </c>
      <c r="F29" s="45">
        <v>0</v>
      </c>
      <c r="G29" s="72"/>
    </row>
    <row r="30" customHeight="1" spans="1:7">
      <c r="A30" s="29" t="s">
        <v>167</v>
      </c>
      <c r="B30" s="29" t="s">
        <v>197</v>
      </c>
      <c r="C30" s="45">
        <v>0.40383</v>
      </c>
      <c r="D30" s="45">
        <v>0.40383</v>
      </c>
      <c r="E30" s="45">
        <v>0</v>
      </c>
      <c r="F30" s="45">
        <v>0</v>
      </c>
      <c r="G30" s="72"/>
    </row>
    <row r="31" customHeight="1" spans="1:7">
      <c r="A31" s="29" t="s">
        <v>198</v>
      </c>
      <c r="B31" s="29" t="s">
        <v>199</v>
      </c>
      <c r="C31" s="45">
        <v>0.32387</v>
      </c>
      <c r="D31" s="45">
        <v>0.32387</v>
      </c>
      <c r="E31" s="45">
        <v>0</v>
      </c>
      <c r="F31" s="45">
        <v>0</v>
      </c>
      <c r="G31" s="72"/>
    </row>
    <row r="32" customHeight="1" spans="1:7">
      <c r="A32" s="29" t="s">
        <v>167</v>
      </c>
      <c r="B32" s="29" t="s">
        <v>200</v>
      </c>
      <c r="C32" s="45">
        <v>0.07427</v>
      </c>
      <c r="D32" s="45">
        <v>0.07427</v>
      </c>
      <c r="E32" s="45">
        <v>0</v>
      </c>
      <c r="F32" s="45">
        <v>0</v>
      </c>
      <c r="G32" s="72"/>
    </row>
    <row r="33" customHeight="1" spans="1:7">
      <c r="A33" s="29" t="s">
        <v>167</v>
      </c>
      <c r="B33" s="29" t="s">
        <v>201</v>
      </c>
      <c r="C33" s="45">
        <v>0.2496</v>
      </c>
      <c r="D33" s="45">
        <v>0.2496</v>
      </c>
      <c r="E33" s="45">
        <v>0</v>
      </c>
      <c r="F33" s="45">
        <v>0</v>
      </c>
      <c r="G33" s="72"/>
    </row>
  </sheetData>
  <mergeCells count="1">
    <mergeCell ref="A2:G2"/>
  </mergeCells>
  <printOptions horizontalCentered="1"/>
  <pageMargins left="0.589583333333333" right="0.589583333333333" top="0.789583333333333" bottom="0.789583333333333" header="0.5" footer="0.5"/>
  <pageSetup paperSize="9" scale="97" fitToHeight="10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"/>
  <sheetViews>
    <sheetView showGridLines="0" showZeros="0" workbookViewId="0">
      <selection activeCell="B18" sqref="B18"/>
    </sheetView>
  </sheetViews>
  <sheetFormatPr defaultColWidth="9.11111111111111" defaultRowHeight="12.75" customHeight="1"/>
  <cols>
    <col min="1" max="1" width="14" customWidth="1"/>
    <col min="2" max="2" width="37.4444444444444" customWidth="1"/>
    <col min="3" max="3" width="19.1111111111111" customWidth="1"/>
    <col min="4" max="4" width="31.6666666666667" customWidth="1"/>
    <col min="5" max="9" width="21.3333333333333" customWidth="1"/>
    <col min="10" max="10" width="9.11111111111111" customWidth="1"/>
  </cols>
  <sheetData>
    <row r="1" ht="30" customHeight="1" spans="1:1">
      <c r="A1" s="19" t="s">
        <v>20</v>
      </c>
    </row>
    <row r="2" ht="28.5" customHeight="1" spans="1:9">
      <c r="A2" s="20" t="s">
        <v>21</v>
      </c>
      <c r="B2" s="20"/>
      <c r="C2" s="20"/>
      <c r="D2" s="20"/>
      <c r="E2" s="20"/>
      <c r="F2" s="20"/>
      <c r="G2" s="20"/>
      <c r="H2" s="20"/>
      <c r="I2" s="20"/>
    </row>
    <row r="3" ht="22.5" customHeight="1" spans="9:9">
      <c r="I3" s="36" t="s">
        <v>39</v>
      </c>
    </row>
    <row r="4" ht="22.5" customHeight="1" spans="1:9">
      <c r="A4" s="38" t="s">
        <v>202</v>
      </c>
      <c r="B4" s="38" t="s">
        <v>203</v>
      </c>
      <c r="C4" s="38" t="s">
        <v>204</v>
      </c>
      <c r="D4" s="38" t="s">
        <v>205</v>
      </c>
      <c r="E4" s="38" t="s">
        <v>134</v>
      </c>
      <c r="F4" s="38" t="s">
        <v>157</v>
      </c>
      <c r="G4" s="38" t="s">
        <v>158</v>
      </c>
      <c r="H4" s="38" t="s">
        <v>159</v>
      </c>
      <c r="I4" s="38" t="s">
        <v>160</v>
      </c>
    </row>
    <row r="5" customHeight="1" spans="1:9">
      <c r="A5" s="40"/>
      <c r="B5" s="69" t="s">
        <v>134</v>
      </c>
      <c r="C5" s="70"/>
      <c r="D5" s="29"/>
      <c r="E5" s="71">
        <v>211.280487</v>
      </c>
      <c r="F5" s="71">
        <v>164.968275</v>
      </c>
      <c r="G5" s="71">
        <v>10.502212</v>
      </c>
      <c r="H5" s="45">
        <v>35.81</v>
      </c>
      <c r="I5" s="44"/>
    </row>
    <row r="6" customHeight="1" spans="1:9">
      <c r="A6" s="40" t="s">
        <v>144</v>
      </c>
      <c r="B6" s="69" t="s">
        <v>145</v>
      </c>
      <c r="C6" s="70"/>
      <c r="D6" s="29"/>
      <c r="E6" s="71">
        <v>211.280487</v>
      </c>
      <c r="F6" s="71">
        <v>164.968275</v>
      </c>
      <c r="G6" s="71">
        <v>10.502212</v>
      </c>
      <c r="H6" s="45">
        <v>35.81</v>
      </c>
      <c r="I6" s="44"/>
    </row>
    <row r="7" customHeight="1" spans="1:9">
      <c r="A7" s="40" t="s">
        <v>206</v>
      </c>
      <c r="B7" s="69" t="s">
        <v>207</v>
      </c>
      <c r="C7" s="70"/>
      <c r="D7" s="29"/>
      <c r="E7" s="71">
        <v>164.914275</v>
      </c>
      <c r="F7" s="71">
        <v>164.914275</v>
      </c>
      <c r="G7" s="71">
        <v>0</v>
      </c>
      <c r="H7" s="45">
        <v>0</v>
      </c>
      <c r="I7" s="44"/>
    </row>
    <row r="8" customHeight="1" spans="1:9">
      <c r="A8" s="40" t="s">
        <v>208</v>
      </c>
      <c r="B8" s="69" t="s">
        <v>209</v>
      </c>
      <c r="C8" s="70" t="s">
        <v>210</v>
      </c>
      <c r="D8" s="29" t="s">
        <v>211</v>
      </c>
      <c r="E8" s="71">
        <v>48.7698</v>
      </c>
      <c r="F8" s="71">
        <v>48.7698</v>
      </c>
      <c r="G8" s="71">
        <v>0</v>
      </c>
      <c r="H8" s="45">
        <v>0</v>
      </c>
      <c r="I8" s="44"/>
    </row>
    <row r="9" customHeight="1" spans="1:9">
      <c r="A9" s="40" t="s">
        <v>212</v>
      </c>
      <c r="B9" s="69" t="s">
        <v>213</v>
      </c>
      <c r="C9" s="70" t="s">
        <v>210</v>
      </c>
      <c r="D9" s="29" t="s">
        <v>211</v>
      </c>
      <c r="E9" s="71">
        <v>39.839724</v>
      </c>
      <c r="F9" s="71">
        <v>39.839724</v>
      </c>
      <c r="G9" s="71">
        <v>0</v>
      </c>
      <c r="H9" s="45">
        <v>0</v>
      </c>
      <c r="I9" s="44"/>
    </row>
    <row r="10" customHeight="1" spans="1:9">
      <c r="A10" s="40" t="s">
        <v>214</v>
      </c>
      <c r="B10" s="69" t="s">
        <v>215</v>
      </c>
      <c r="C10" s="70" t="s">
        <v>210</v>
      </c>
      <c r="D10" s="29" t="s">
        <v>211</v>
      </c>
      <c r="E10" s="71">
        <v>39.25545</v>
      </c>
      <c r="F10" s="71">
        <v>39.25545</v>
      </c>
      <c r="G10" s="71">
        <v>0</v>
      </c>
      <c r="H10" s="45">
        <v>0</v>
      </c>
      <c r="I10" s="44"/>
    </row>
    <row r="11" customHeight="1" spans="1:9">
      <c r="A11" s="40" t="s">
        <v>216</v>
      </c>
      <c r="B11" s="69" t="s">
        <v>217</v>
      </c>
      <c r="C11" s="70" t="s">
        <v>210</v>
      </c>
      <c r="D11" s="29" t="s">
        <v>211</v>
      </c>
      <c r="E11" s="71">
        <v>2.598</v>
      </c>
      <c r="F11" s="71">
        <v>2.598</v>
      </c>
      <c r="G11" s="71">
        <v>0</v>
      </c>
      <c r="H11" s="45">
        <v>0</v>
      </c>
      <c r="I11" s="44"/>
    </row>
    <row r="12" customHeight="1" spans="1:9">
      <c r="A12" s="40" t="s">
        <v>218</v>
      </c>
      <c r="B12" s="69" t="s">
        <v>219</v>
      </c>
      <c r="C12" s="70" t="s">
        <v>210</v>
      </c>
      <c r="D12" s="29" t="s">
        <v>211</v>
      </c>
      <c r="E12" s="71">
        <v>15.212896</v>
      </c>
      <c r="F12" s="71">
        <v>15.212896</v>
      </c>
      <c r="G12" s="71">
        <v>0</v>
      </c>
      <c r="H12" s="45">
        <v>0</v>
      </c>
      <c r="I12" s="44"/>
    </row>
    <row r="13" customHeight="1" spans="1:9">
      <c r="A13" s="40" t="s">
        <v>220</v>
      </c>
      <c r="B13" s="69" t="s">
        <v>221</v>
      </c>
      <c r="C13" s="70" t="s">
        <v>210</v>
      </c>
      <c r="D13" s="29" t="s">
        <v>211</v>
      </c>
      <c r="E13" s="71">
        <v>3.657735</v>
      </c>
      <c r="F13" s="71">
        <v>3.657735</v>
      </c>
      <c r="G13" s="71">
        <v>0</v>
      </c>
      <c r="H13" s="45">
        <v>0</v>
      </c>
      <c r="I13" s="44"/>
    </row>
    <row r="14" customHeight="1" spans="1:9">
      <c r="A14" s="40" t="s">
        <v>222</v>
      </c>
      <c r="B14" s="69" t="s">
        <v>223</v>
      </c>
      <c r="C14" s="70" t="s">
        <v>210</v>
      </c>
      <c r="D14" s="29" t="s">
        <v>211</v>
      </c>
      <c r="E14" s="71">
        <v>0.32387</v>
      </c>
      <c r="F14" s="71">
        <v>0.32387</v>
      </c>
      <c r="G14" s="71">
        <v>0</v>
      </c>
      <c r="H14" s="45">
        <v>0</v>
      </c>
      <c r="I14" s="44"/>
    </row>
    <row r="15" customHeight="1" spans="1:9">
      <c r="A15" s="40" t="s">
        <v>224</v>
      </c>
      <c r="B15" s="69" t="s">
        <v>225</v>
      </c>
      <c r="C15" s="70" t="s">
        <v>210</v>
      </c>
      <c r="D15" s="29" t="s">
        <v>211</v>
      </c>
      <c r="E15" s="71">
        <v>15.2568</v>
      </c>
      <c r="F15" s="71">
        <v>15.2568</v>
      </c>
      <c r="G15" s="71">
        <v>0</v>
      </c>
      <c r="H15" s="45">
        <v>0</v>
      </c>
      <c r="I15" s="44"/>
    </row>
    <row r="16" customHeight="1" spans="1:9">
      <c r="A16" s="40" t="s">
        <v>226</v>
      </c>
      <c r="B16" s="69" t="s">
        <v>227</v>
      </c>
      <c r="C16" s="70"/>
      <c r="D16" s="29"/>
      <c r="E16" s="71">
        <v>46.312212</v>
      </c>
      <c r="F16" s="71">
        <v>0</v>
      </c>
      <c r="G16" s="71">
        <v>10.502212</v>
      </c>
      <c r="H16" s="45">
        <v>35.81</v>
      </c>
      <c r="I16" s="44"/>
    </row>
    <row r="17" customHeight="1" spans="1:9">
      <c r="A17" s="40" t="s">
        <v>228</v>
      </c>
      <c r="B17" s="69" t="s">
        <v>229</v>
      </c>
      <c r="C17" s="70" t="s">
        <v>230</v>
      </c>
      <c r="D17" s="29" t="s">
        <v>231</v>
      </c>
      <c r="E17" s="71">
        <v>1</v>
      </c>
      <c r="F17" s="71">
        <v>0</v>
      </c>
      <c r="G17" s="71">
        <v>1</v>
      </c>
      <c r="H17" s="45">
        <v>0</v>
      </c>
      <c r="I17" s="44"/>
    </row>
    <row r="18" customHeight="1" spans="1:9">
      <c r="A18" s="40" t="s">
        <v>232</v>
      </c>
      <c r="B18" s="69" t="s">
        <v>233</v>
      </c>
      <c r="C18" s="70" t="s">
        <v>230</v>
      </c>
      <c r="D18" s="29" t="s">
        <v>231</v>
      </c>
      <c r="E18" s="71">
        <v>0.2</v>
      </c>
      <c r="F18" s="71">
        <v>0</v>
      </c>
      <c r="G18" s="71">
        <v>0</v>
      </c>
      <c r="H18" s="45">
        <v>0.2</v>
      </c>
      <c r="I18" s="44"/>
    </row>
    <row r="19" customHeight="1" spans="1:9">
      <c r="A19" s="40" t="s">
        <v>234</v>
      </c>
      <c r="B19" s="69" t="s">
        <v>235</v>
      </c>
      <c r="C19" s="70" t="s">
        <v>230</v>
      </c>
      <c r="D19" s="29" t="s">
        <v>231</v>
      </c>
      <c r="E19" s="71">
        <v>1.558212</v>
      </c>
      <c r="F19" s="71">
        <v>0</v>
      </c>
      <c r="G19" s="71">
        <v>1.558212</v>
      </c>
      <c r="H19" s="45">
        <v>0</v>
      </c>
      <c r="I19" s="44"/>
    </row>
    <row r="20" customHeight="1" spans="1:9">
      <c r="A20" s="40" t="s">
        <v>236</v>
      </c>
      <c r="B20" s="69" t="s">
        <v>237</v>
      </c>
      <c r="C20" s="70" t="s">
        <v>230</v>
      </c>
      <c r="D20" s="29" t="s">
        <v>231</v>
      </c>
      <c r="E20" s="71">
        <v>0.036</v>
      </c>
      <c r="F20" s="71">
        <v>0</v>
      </c>
      <c r="G20" s="71">
        <v>0.036</v>
      </c>
      <c r="H20" s="45">
        <v>0</v>
      </c>
      <c r="I20" s="44"/>
    </row>
    <row r="21" customHeight="1" spans="1:9">
      <c r="A21" s="40" t="s">
        <v>238</v>
      </c>
      <c r="B21" s="69" t="s">
        <v>239</v>
      </c>
      <c r="C21" s="70" t="s">
        <v>230</v>
      </c>
      <c r="D21" s="29" t="s">
        <v>231</v>
      </c>
      <c r="E21" s="71">
        <v>7.908</v>
      </c>
      <c r="F21" s="71">
        <v>0</v>
      </c>
      <c r="G21" s="71">
        <v>7.908</v>
      </c>
      <c r="H21" s="45">
        <v>0</v>
      </c>
      <c r="I21" s="44"/>
    </row>
    <row r="22" customHeight="1" spans="1:9">
      <c r="A22" s="40" t="s">
        <v>240</v>
      </c>
      <c r="B22" s="69" t="s">
        <v>241</v>
      </c>
      <c r="C22" s="70" t="s">
        <v>230</v>
      </c>
      <c r="D22" s="29" t="s">
        <v>231</v>
      </c>
      <c r="E22" s="71">
        <v>35.61</v>
      </c>
      <c r="F22" s="71">
        <v>0</v>
      </c>
      <c r="G22" s="71">
        <v>0</v>
      </c>
      <c r="H22" s="45">
        <v>35.61</v>
      </c>
      <c r="I22" s="44"/>
    </row>
    <row r="23" customHeight="1" spans="1:9">
      <c r="A23" s="40" t="s">
        <v>242</v>
      </c>
      <c r="B23" s="69" t="s">
        <v>243</v>
      </c>
      <c r="C23" s="70"/>
      <c r="D23" s="29"/>
      <c r="E23" s="71">
        <v>0.054</v>
      </c>
      <c r="F23" s="71">
        <v>0.054</v>
      </c>
      <c r="G23" s="71">
        <v>0</v>
      </c>
      <c r="H23" s="45">
        <v>0</v>
      </c>
      <c r="I23" s="44"/>
    </row>
    <row r="24" customHeight="1" spans="1:9">
      <c r="A24" s="40" t="s">
        <v>244</v>
      </c>
      <c r="B24" s="69" t="s">
        <v>245</v>
      </c>
      <c r="C24" s="70" t="s">
        <v>246</v>
      </c>
      <c r="D24" s="29" t="s">
        <v>247</v>
      </c>
      <c r="E24" s="71">
        <v>0.054</v>
      </c>
      <c r="F24" s="71">
        <v>0.054</v>
      </c>
      <c r="G24" s="71">
        <v>0</v>
      </c>
      <c r="H24" s="45">
        <v>0</v>
      </c>
      <c r="I24" s="44"/>
    </row>
  </sheetData>
  <mergeCells count="1">
    <mergeCell ref="A2:I2"/>
  </mergeCells>
  <printOptions horizontalCentered="1"/>
  <pageMargins left="0.589583333333333" right="0.589583333333333" top="0.789583333333333" bottom="0.789583333333333" header="0.5" footer="0.5"/>
  <pageSetup paperSize="9" scale="79" fitToHeight="100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8"/>
  <sheetViews>
    <sheetView showGridLines="0" showZeros="0" workbookViewId="0">
      <selection activeCell="A6" sqref="A6"/>
    </sheetView>
  </sheetViews>
  <sheetFormatPr defaultColWidth="9.11111111111111" defaultRowHeight="12.75" customHeight="1" outlineLevelCol="5"/>
  <cols>
    <col min="1" max="1" width="15.7777777777778" customWidth="1"/>
    <col min="2" max="2" width="41.4444444444444" customWidth="1"/>
    <col min="3" max="3" width="21.3333333333333" customWidth="1"/>
    <col min="4" max="4" width="30.4444444444444" customWidth="1"/>
    <col min="5" max="5" width="30.1111111111111" customWidth="1"/>
    <col min="6" max="6" width="26.4444444444444" customWidth="1"/>
    <col min="7" max="7" width="9.11111111111111" customWidth="1"/>
  </cols>
  <sheetData>
    <row r="1" ht="30" customHeight="1" spans="1:1">
      <c r="A1" s="19" t="s">
        <v>22</v>
      </c>
    </row>
    <row r="2" ht="28.5" customHeight="1" spans="1:6">
      <c r="A2" s="20" t="s">
        <v>23</v>
      </c>
      <c r="B2" s="20"/>
      <c r="C2" s="20"/>
      <c r="D2" s="20"/>
      <c r="E2" s="20"/>
      <c r="F2" s="20"/>
    </row>
    <row r="3" ht="22.5" customHeight="1" spans="6:6">
      <c r="F3" s="36" t="s">
        <v>39</v>
      </c>
    </row>
    <row r="4" ht="22.5" customHeight="1" spans="1:6">
      <c r="A4" s="38" t="s">
        <v>155</v>
      </c>
      <c r="B4" s="38" t="s">
        <v>156</v>
      </c>
      <c r="C4" s="38" t="s">
        <v>134</v>
      </c>
      <c r="D4" s="38" t="s">
        <v>157</v>
      </c>
      <c r="E4" s="38" t="s">
        <v>158</v>
      </c>
      <c r="F4" s="38" t="s">
        <v>160</v>
      </c>
    </row>
    <row r="5" customHeight="1" spans="1:6">
      <c r="A5" s="29"/>
      <c r="B5" s="29" t="s">
        <v>134</v>
      </c>
      <c r="C5" s="71">
        <v>175.470487</v>
      </c>
      <c r="D5" s="71">
        <v>164.968275</v>
      </c>
      <c r="E5" s="45">
        <v>10.502212</v>
      </c>
      <c r="F5" s="44"/>
    </row>
    <row r="6" customHeight="1" spans="1:6">
      <c r="A6" s="29" t="s">
        <v>144</v>
      </c>
      <c r="B6" s="29" t="s">
        <v>145</v>
      </c>
      <c r="C6" s="71">
        <v>175.470487</v>
      </c>
      <c r="D6" s="71">
        <v>164.968275</v>
      </c>
      <c r="E6" s="45">
        <v>10.502212</v>
      </c>
      <c r="F6" s="44"/>
    </row>
    <row r="7" customHeight="1" spans="1:6">
      <c r="A7" s="29" t="s">
        <v>161</v>
      </c>
      <c r="B7" s="29" t="s">
        <v>162</v>
      </c>
      <c r="C7" s="71">
        <v>156.275986</v>
      </c>
      <c r="D7" s="71">
        <v>145.773774</v>
      </c>
      <c r="E7" s="45">
        <v>10.502212</v>
      </c>
      <c r="F7" s="44"/>
    </row>
    <row r="8" customHeight="1" spans="1:6">
      <c r="A8" s="29" t="s">
        <v>163</v>
      </c>
      <c r="B8" s="29" t="s">
        <v>164</v>
      </c>
      <c r="C8" s="71">
        <v>156.275986</v>
      </c>
      <c r="D8" s="71">
        <v>145.773774</v>
      </c>
      <c r="E8" s="45">
        <v>10.502212</v>
      </c>
      <c r="F8" s="44"/>
    </row>
    <row r="9" customHeight="1" spans="1:6">
      <c r="A9" s="29" t="s">
        <v>165</v>
      </c>
      <c r="B9" s="29" t="s">
        <v>166</v>
      </c>
      <c r="C9" s="71">
        <v>141.690274</v>
      </c>
      <c r="D9" s="71">
        <v>131.188062</v>
      </c>
      <c r="E9" s="45">
        <v>10.502212</v>
      </c>
      <c r="F9" s="44"/>
    </row>
    <row r="10" customHeight="1" spans="1:6">
      <c r="A10" s="29" t="s">
        <v>167</v>
      </c>
      <c r="B10" s="29" t="s">
        <v>169</v>
      </c>
      <c r="C10" s="71">
        <v>131.134062</v>
      </c>
      <c r="D10" s="71">
        <v>131.134062</v>
      </c>
      <c r="E10" s="45">
        <v>0</v>
      </c>
      <c r="F10" s="44"/>
    </row>
    <row r="11" customHeight="1" spans="1:6">
      <c r="A11" s="29" t="s">
        <v>167</v>
      </c>
      <c r="B11" s="29" t="s">
        <v>171</v>
      </c>
      <c r="C11" s="71">
        <v>1</v>
      </c>
      <c r="D11" s="71">
        <v>0</v>
      </c>
      <c r="E11" s="45">
        <v>1</v>
      </c>
      <c r="F11" s="44"/>
    </row>
    <row r="12" customHeight="1" spans="1:6">
      <c r="A12" s="29" t="s">
        <v>167</v>
      </c>
      <c r="B12" s="29" t="s">
        <v>168</v>
      </c>
      <c r="C12" s="71">
        <v>9.502212</v>
      </c>
      <c r="D12" s="71">
        <v>0</v>
      </c>
      <c r="E12" s="45">
        <v>9.502212</v>
      </c>
      <c r="F12" s="44"/>
    </row>
    <row r="13" customHeight="1" spans="1:6">
      <c r="A13" s="29" t="s">
        <v>167</v>
      </c>
      <c r="B13" s="29" t="s">
        <v>170</v>
      </c>
      <c r="C13" s="71">
        <v>0.054</v>
      </c>
      <c r="D13" s="71">
        <v>0.054</v>
      </c>
      <c r="E13" s="45">
        <v>0</v>
      </c>
      <c r="F13" s="44"/>
    </row>
    <row r="14" customHeight="1" spans="1:6">
      <c r="A14" s="29" t="s">
        <v>178</v>
      </c>
      <c r="B14" s="29" t="s">
        <v>179</v>
      </c>
      <c r="C14" s="71">
        <v>14.585712</v>
      </c>
      <c r="D14" s="71">
        <v>14.585712</v>
      </c>
      <c r="E14" s="45">
        <v>0</v>
      </c>
      <c r="F14" s="44"/>
    </row>
    <row r="15" customHeight="1" spans="1:6">
      <c r="A15" s="29" t="s">
        <v>167</v>
      </c>
      <c r="B15" s="29" t="s">
        <v>180</v>
      </c>
      <c r="C15" s="71">
        <v>14.585712</v>
      </c>
      <c r="D15" s="71">
        <v>14.585712</v>
      </c>
      <c r="E15" s="45">
        <v>0</v>
      </c>
      <c r="F15" s="44"/>
    </row>
    <row r="16" customHeight="1" spans="1:6">
      <c r="A16" s="29" t="s">
        <v>181</v>
      </c>
      <c r="B16" s="29" t="s">
        <v>182</v>
      </c>
      <c r="C16" s="71">
        <v>15.212896</v>
      </c>
      <c r="D16" s="71">
        <v>15.212896</v>
      </c>
      <c r="E16" s="45">
        <v>0</v>
      </c>
      <c r="F16" s="44"/>
    </row>
    <row r="17" customHeight="1" spans="1:6">
      <c r="A17" s="29" t="s">
        <v>183</v>
      </c>
      <c r="B17" s="29" t="s">
        <v>184</v>
      </c>
      <c r="C17" s="71">
        <v>15.212896</v>
      </c>
      <c r="D17" s="71">
        <v>15.212896</v>
      </c>
      <c r="E17" s="45">
        <v>0</v>
      </c>
      <c r="F17" s="44"/>
    </row>
    <row r="18" customHeight="1" spans="1:6">
      <c r="A18" s="29" t="s">
        <v>185</v>
      </c>
      <c r="B18" s="29" t="s">
        <v>186</v>
      </c>
      <c r="C18" s="71">
        <v>15.212896</v>
      </c>
      <c r="D18" s="71">
        <v>15.212896</v>
      </c>
      <c r="E18" s="45">
        <v>0</v>
      </c>
      <c r="F18" s="44"/>
    </row>
    <row r="19" customHeight="1" spans="1:6">
      <c r="A19" s="29" t="s">
        <v>167</v>
      </c>
      <c r="B19" s="29" t="s">
        <v>187</v>
      </c>
      <c r="C19" s="71">
        <v>15.212896</v>
      </c>
      <c r="D19" s="71">
        <v>15.212896</v>
      </c>
      <c r="E19" s="45">
        <v>0</v>
      </c>
      <c r="F19" s="44"/>
    </row>
    <row r="20" customHeight="1" spans="1:6">
      <c r="A20" s="29" t="s">
        <v>188</v>
      </c>
      <c r="B20" s="29" t="s">
        <v>189</v>
      </c>
      <c r="C20" s="71">
        <v>3.981605</v>
      </c>
      <c r="D20" s="71">
        <v>3.981605</v>
      </c>
      <c r="E20" s="45">
        <v>0</v>
      </c>
      <c r="F20" s="44"/>
    </row>
    <row r="21" customHeight="1" spans="1:6">
      <c r="A21" s="29" t="s">
        <v>190</v>
      </c>
      <c r="B21" s="29" t="s">
        <v>191</v>
      </c>
      <c r="C21" s="71">
        <v>3.981605</v>
      </c>
      <c r="D21" s="71">
        <v>3.981605</v>
      </c>
      <c r="E21" s="45">
        <v>0</v>
      </c>
      <c r="F21" s="44"/>
    </row>
    <row r="22" customHeight="1" spans="1:6">
      <c r="A22" s="29" t="s">
        <v>192</v>
      </c>
      <c r="B22" s="29" t="s">
        <v>193</v>
      </c>
      <c r="C22" s="71">
        <v>3.253905</v>
      </c>
      <c r="D22" s="71">
        <v>3.253905</v>
      </c>
      <c r="E22" s="45">
        <v>0</v>
      </c>
      <c r="F22" s="44"/>
    </row>
    <row r="23" customHeight="1" spans="1:6">
      <c r="A23" s="29" t="s">
        <v>167</v>
      </c>
      <c r="B23" s="29" t="s">
        <v>194</v>
      </c>
      <c r="C23" s="71">
        <v>3.253905</v>
      </c>
      <c r="D23" s="71">
        <v>3.253905</v>
      </c>
      <c r="E23" s="45">
        <v>0</v>
      </c>
      <c r="F23" s="44"/>
    </row>
    <row r="24" customHeight="1" spans="1:6">
      <c r="A24" s="29" t="s">
        <v>195</v>
      </c>
      <c r="B24" s="29" t="s">
        <v>196</v>
      </c>
      <c r="C24" s="71">
        <v>0.40383</v>
      </c>
      <c r="D24" s="71">
        <v>0.40383</v>
      </c>
      <c r="E24" s="45">
        <v>0</v>
      </c>
      <c r="F24" s="44"/>
    </row>
    <row r="25" customHeight="1" spans="1:6">
      <c r="A25" s="29" t="s">
        <v>167</v>
      </c>
      <c r="B25" s="29" t="s">
        <v>197</v>
      </c>
      <c r="C25" s="71">
        <v>0.40383</v>
      </c>
      <c r="D25" s="71">
        <v>0.40383</v>
      </c>
      <c r="E25" s="45">
        <v>0</v>
      </c>
      <c r="F25" s="44"/>
    </row>
    <row r="26" customHeight="1" spans="1:6">
      <c r="A26" s="29" t="s">
        <v>198</v>
      </c>
      <c r="B26" s="29" t="s">
        <v>199</v>
      </c>
      <c r="C26" s="71">
        <v>0.32387</v>
      </c>
      <c r="D26" s="71">
        <v>0.32387</v>
      </c>
      <c r="E26" s="45">
        <v>0</v>
      </c>
      <c r="F26" s="44"/>
    </row>
    <row r="27" customHeight="1" spans="1:6">
      <c r="A27" s="29" t="s">
        <v>167</v>
      </c>
      <c r="B27" s="29" t="s">
        <v>200</v>
      </c>
      <c r="C27" s="71">
        <v>0.07427</v>
      </c>
      <c r="D27" s="71">
        <v>0.07427</v>
      </c>
      <c r="E27" s="45">
        <v>0</v>
      </c>
      <c r="F27" s="44"/>
    </row>
    <row r="28" customHeight="1" spans="1:6">
      <c r="A28" s="29" t="s">
        <v>167</v>
      </c>
      <c r="B28" s="29" t="s">
        <v>201</v>
      </c>
      <c r="C28" s="71">
        <v>0.2496</v>
      </c>
      <c r="D28" s="71">
        <v>0.2496</v>
      </c>
      <c r="E28" s="45">
        <v>0</v>
      </c>
      <c r="F28" s="44"/>
    </row>
  </sheetData>
  <mergeCells count="1">
    <mergeCell ref="A2:F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2"/>
  <sheetViews>
    <sheetView showGridLines="0" showZeros="0" workbookViewId="0">
      <selection activeCell="A11" sqref="A11"/>
    </sheetView>
  </sheetViews>
  <sheetFormatPr defaultColWidth="9.11111111111111" defaultRowHeight="12.75" customHeight="1" outlineLevelCol="7"/>
  <cols>
    <col min="1" max="1" width="17.6666666666667" customWidth="1"/>
    <col min="2" max="2" width="38.3333333333333" customWidth="1"/>
    <col min="3" max="3" width="31.6666666666667" customWidth="1"/>
    <col min="4" max="4" width="27.3333333333333" customWidth="1"/>
    <col min="5" max="8" width="21.3333333333333" customWidth="1"/>
    <col min="9" max="9" width="9.11111111111111" customWidth="1"/>
  </cols>
  <sheetData>
    <row r="1" ht="30" customHeight="1" spans="1:1">
      <c r="A1" s="19" t="s">
        <v>24</v>
      </c>
    </row>
    <row r="2" ht="28.5" customHeight="1" spans="1:8">
      <c r="A2" s="20" t="s">
        <v>25</v>
      </c>
      <c r="B2" s="20"/>
      <c r="C2" s="20"/>
      <c r="D2" s="20"/>
      <c r="E2" s="20"/>
      <c r="F2" s="20"/>
      <c r="G2" s="20"/>
      <c r="H2" s="20"/>
    </row>
    <row r="3" ht="22.5" customHeight="1" spans="8:8">
      <c r="H3" s="36" t="s">
        <v>39</v>
      </c>
    </row>
    <row r="4" ht="22.5" customHeight="1" spans="1:8">
      <c r="A4" s="38" t="s">
        <v>202</v>
      </c>
      <c r="B4" s="38" t="s">
        <v>203</v>
      </c>
      <c r="C4" s="38" t="s">
        <v>204</v>
      </c>
      <c r="D4" s="38" t="s">
        <v>205</v>
      </c>
      <c r="E4" s="38" t="s">
        <v>134</v>
      </c>
      <c r="F4" s="38" t="s">
        <v>157</v>
      </c>
      <c r="G4" s="38" t="s">
        <v>158</v>
      </c>
      <c r="H4" s="38" t="s">
        <v>160</v>
      </c>
    </row>
    <row r="5" customHeight="1" spans="1:8">
      <c r="A5" s="40"/>
      <c r="B5" s="69" t="s">
        <v>134</v>
      </c>
      <c r="C5" s="70"/>
      <c r="D5" s="40"/>
      <c r="E5" s="45">
        <v>175.470487</v>
      </c>
      <c r="F5" s="45">
        <v>164.968275</v>
      </c>
      <c r="G5" s="45">
        <v>10.502212</v>
      </c>
      <c r="H5" s="40"/>
    </row>
    <row r="6" customHeight="1" spans="1:8">
      <c r="A6" s="40" t="s">
        <v>144</v>
      </c>
      <c r="B6" s="69" t="s">
        <v>145</v>
      </c>
      <c r="C6" s="70"/>
      <c r="D6" s="40"/>
      <c r="E6" s="45">
        <v>175.470487</v>
      </c>
      <c r="F6" s="45">
        <v>164.968275</v>
      </c>
      <c r="G6" s="45">
        <v>10.502212</v>
      </c>
      <c r="H6" s="40"/>
    </row>
    <row r="7" customHeight="1" spans="1:8">
      <c r="A7" s="40" t="s">
        <v>206</v>
      </c>
      <c r="B7" s="69" t="s">
        <v>207</v>
      </c>
      <c r="C7" s="70"/>
      <c r="D7" s="40"/>
      <c r="E7" s="45">
        <v>164.914275</v>
      </c>
      <c r="F7" s="45">
        <v>164.914275</v>
      </c>
      <c r="G7" s="45">
        <v>0</v>
      </c>
      <c r="H7" s="40"/>
    </row>
    <row r="8" customHeight="1" spans="1:8">
      <c r="A8" s="40" t="s">
        <v>208</v>
      </c>
      <c r="B8" s="69" t="s">
        <v>209</v>
      </c>
      <c r="C8" s="70" t="s">
        <v>210</v>
      </c>
      <c r="D8" s="40" t="s">
        <v>211</v>
      </c>
      <c r="E8" s="45">
        <v>48.7698</v>
      </c>
      <c r="F8" s="45">
        <v>48.7698</v>
      </c>
      <c r="G8" s="45">
        <v>0</v>
      </c>
      <c r="H8" s="40"/>
    </row>
    <row r="9" customHeight="1" spans="1:8">
      <c r="A9" s="40" t="s">
        <v>212</v>
      </c>
      <c r="B9" s="69" t="s">
        <v>213</v>
      </c>
      <c r="C9" s="70" t="s">
        <v>210</v>
      </c>
      <c r="D9" s="40" t="s">
        <v>211</v>
      </c>
      <c r="E9" s="45">
        <v>39.839724</v>
      </c>
      <c r="F9" s="45">
        <v>39.839724</v>
      </c>
      <c r="G9" s="45">
        <v>0</v>
      </c>
      <c r="H9" s="40"/>
    </row>
    <row r="10" customHeight="1" spans="1:8">
      <c r="A10" s="40" t="s">
        <v>214</v>
      </c>
      <c r="B10" s="69" t="s">
        <v>215</v>
      </c>
      <c r="C10" s="70" t="s">
        <v>210</v>
      </c>
      <c r="D10" s="40" t="s">
        <v>211</v>
      </c>
      <c r="E10" s="45">
        <v>39.25545</v>
      </c>
      <c r="F10" s="45">
        <v>39.25545</v>
      </c>
      <c r="G10" s="45">
        <v>0</v>
      </c>
      <c r="H10" s="40"/>
    </row>
    <row r="11" customHeight="1" spans="1:8">
      <c r="A11" s="40" t="s">
        <v>216</v>
      </c>
      <c r="B11" s="69" t="s">
        <v>217</v>
      </c>
      <c r="C11" s="70" t="s">
        <v>210</v>
      </c>
      <c r="D11" s="40" t="s">
        <v>211</v>
      </c>
      <c r="E11" s="45">
        <v>2.598</v>
      </c>
      <c r="F11" s="45">
        <v>2.598</v>
      </c>
      <c r="G11" s="45">
        <v>0</v>
      </c>
      <c r="H11" s="40"/>
    </row>
    <row r="12" customHeight="1" spans="1:8">
      <c r="A12" s="40" t="s">
        <v>218</v>
      </c>
      <c r="B12" s="69" t="s">
        <v>219</v>
      </c>
      <c r="C12" s="70" t="s">
        <v>210</v>
      </c>
      <c r="D12" s="40" t="s">
        <v>211</v>
      </c>
      <c r="E12" s="45">
        <v>15.212896</v>
      </c>
      <c r="F12" s="45">
        <v>15.212896</v>
      </c>
      <c r="G12" s="45">
        <v>0</v>
      </c>
      <c r="H12" s="40"/>
    </row>
    <row r="13" customHeight="1" spans="1:8">
      <c r="A13" s="40" t="s">
        <v>220</v>
      </c>
      <c r="B13" s="69" t="s">
        <v>221</v>
      </c>
      <c r="C13" s="70" t="s">
        <v>210</v>
      </c>
      <c r="D13" s="40" t="s">
        <v>211</v>
      </c>
      <c r="E13" s="45">
        <v>3.657735</v>
      </c>
      <c r="F13" s="45">
        <v>3.657735</v>
      </c>
      <c r="G13" s="45">
        <v>0</v>
      </c>
      <c r="H13" s="40"/>
    </row>
    <row r="14" customHeight="1" spans="1:8">
      <c r="A14" s="40" t="s">
        <v>222</v>
      </c>
      <c r="B14" s="69" t="s">
        <v>223</v>
      </c>
      <c r="C14" s="70" t="s">
        <v>210</v>
      </c>
      <c r="D14" s="40" t="s">
        <v>211</v>
      </c>
      <c r="E14" s="45">
        <v>0.32387</v>
      </c>
      <c r="F14" s="45">
        <v>0.32387</v>
      </c>
      <c r="G14" s="45">
        <v>0</v>
      </c>
      <c r="H14" s="40"/>
    </row>
    <row r="15" customHeight="1" spans="1:8">
      <c r="A15" s="40" t="s">
        <v>224</v>
      </c>
      <c r="B15" s="69" t="s">
        <v>225</v>
      </c>
      <c r="C15" s="70" t="s">
        <v>210</v>
      </c>
      <c r="D15" s="40" t="s">
        <v>211</v>
      </c>
      <c r="E15" s="45">
        <v>15.2568</v>
      </c>
      <c r="F15" s="45">
        <v>15.2568</v>
      </c>
      <c r="G15" s="45">
        <v>0</v>
      </c>
      <c r="H15" s="40"/>
    </row>
    <row r="16" customHeight="1" spans="1:8">
      <c r="A16" s="40" t="s">
        <v>226</v>
      </c>
      <c r="B16" s="69" t="s">
        <v>227</v>
      </c>
      <c r="C16" s="70"/>
      <c r="D16" s="40"/>
      <c r="E16" s="45">
        <v>10.502212</v>
      </c>
      <c r="F16" s="45">
        <v>0</v>
      </c>
      <c r="G16" s="45">
        <v>10.502212</v>
      </c>
      <c r="H16" s="40"/>
    </row>
    <row r="17" customHeight="1" spans="1:8">
      <c r="A17" s="40" t="s">
        <v>228</v>
      </c>
      <c r="B17" s="69" t="s">
        <v>229</v>
      </c>
      <c r="C17" s="70" t="s">
        <v>230</v>
      </c>
      <c r="D17" s="40" t="s">
        <v>231</v>
      </c>
      <c r="E17" s="45">
        <v>1</v>
      </c>
      <c r="F17" s="45">
        <v>0</v>
      </c>
      <c r="G17" s="45">
        <v>1</v>
      </c>
      <c r="H17" s="40"/>
    </row>
    <row r="18" customHeight="1" spans="1:8">
      <c r="A18" s="40" t="s">
        <v>234</v>
      </c>
      <c r="B18" s="69" t="s">
        <v>235</v>
      </c>
      <c r="C18" s="70" t="s">
        <v>230</v>
      </c>
      <c r="D18" s="40" t="s">
        <v>231</v>
      </c>
      <c r="E18" s="45">
        <v>1.558212</v>
      </c>
      <c r="F18" s="45">
        <v>0</v>
      </c>
      <c r="G18" s="45">
        <v>1.558212</v>
      </c>
      <c r="H18" s="40"/>
    </row>
    <row r="19" customHeight="1" spans="1:8">
      <c r="A19" s="40" t="s">
        <v>236</v>
      </c>
      <c r="B19" s="69" t="s">
        <v>237</v>
      </c>
      <c r="C19" s="70" t="s">
        <v>230</v>
      </c>
      <c r="D19" s="40" t="s">
        <v>231</v>
      </c>
      <c r="E19" s="45">
        <v>0.036</v>
      </c>
      <c r="F19" s="45">
        <v>0</v>
      </c>
      <c r="G19" s="45">
        <v>0.036</v>
      </c>
      <c r="H19" s="40"/>
    </row>
    <row r="20" customHeight="1" spans="1:8">
      <c r="A20" s="40" t="s">
        <v>238</v>
      </c>
      <c r="B20" s="69" t="s">
        <v>239</v>
      </c>
      <c r="C20" s="70" t="s">
        <v>230</v>
      </c>
      <c r="D20" s="40" t="s">
        <v>231</v>
      </c>
      <c r="E20" s="45">
        <v>7.908</v>
      </c>
      <c r="F20" s="45">
        <v>0</v>
      </c>
      <c r="G20" s="45">
        <v>7.908</v>
      </c>
      <c r="H20" s="40"/>
    </row>
    <row r="21" customHeight="1" spans="1:8">
      <c r="A21" s="40" t="s">
        <v>242</v>
      </c>
      <c r="B21" s="69" t="s">
        <v>243</v>
      </c>
      <c r="C21" s="70"/>
      <c r="D21" s="40"/>
      <c r="E21" s="45">
        <v>0.054</v>
      </c>
      <c r="F21" s="45">
        <v>0.054</v>
      </c>
      <c r="G21" s="45">
        <v>0</v>
      </c>
      <c r="H21" s="40"/>
    </row>
    <row r="22" customHeight="1" spans="1:8">
      <c r="A22" s="40" t="s">
        <v>244</v>
      </c>
      <c r="B22" s="69" t="s">
        <v>245</v>
      </c>
      <c r="C22" s="70" t="s">
        <v>246</v>
      </c>
      <c r="D22" s="40" t="s">
        <v>247</v>
      </c>
      <c r="E22" s="45">
        <v>0.054</v>
      </c>
      <c r="F22" s="45">
        <v>0.054</v>
      </c>
      <c r="G22" s="45">
        <v>0</v>
      </c>
      <c r="H22" s="40"/>
    </row>
  </sheetData>
  <mergeCells count="1">
    <mergeCell ref="A2:H2"/>
  </mergeCells>
  <printOptions horizontalCentered="1"/>
  <pageMargins left="0.589583333333333" right="0.589583333333333" top="0.789583333333333" bottom="0.789583333333333" header="0.5" footer="0.5"/>
  <pageSetup paperSize="9" scale="83" fitToHeight="10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5"/>
  <sheetViews>
    <sheetView showGridLines="0" showZeros="0" topLeftCell="A37" workbookViewId="0">
      <selection activeCell="B16" sqref="B16"/>
    </sheetView>
  </sheetViews>
  <sheetFormatPr defaultColWidth="9.11111111111111" defaultRowHeight="12.75" customHeight="1"/>
  <cols>
    <col min="1" max="1" width="27.7777777777778" customWidth="1"/>
    <col min="2" max="2" width="23.3333333333333" customWidth="1"/>
    <col min="3" max="3" width="35.1111111111111" customWidth="1"/>
    <col min="4" max="4" width="28.6666666666667" customWidth="1"/>
    <col min="5" max="5" width="42.6666666666667" customWidth="1"/>
    <col min="6" max="6" width="26" customWidth="1"/>
    <col min="7" max="7" width="39.6666666666667" customWidth="1"/>
    <col min="8" max="8" width="24.1111111111111" customWidth="1"/>
    <col min="9" max="9" width="9.11111111111111" customWidth="1"/>
  </cols>
  <sheetData>
    <row r="1" ht="22.5" customHeight="1" spans="1:8">
      <c r="A1" s="47" t="s">
        <v>26</v>
      </c>
      <c r="B1" s="48"/>
      <c r="C1" s="48"/>
      <c r="D1" s="48"/>
      <c r="E1" s="48"/>
      <c r="F1" s="48"/>
      <c r="G1" s="48"/>
      <c r="H1" s="49"/>
    </row>
    <row r="2" ht="22.5" customHeight="1" spans="1:8">
      <c r="A2" s="50" t="s">
        <v>27</v>
      </c>
      <c r="B2" s="50"/>
      <c r="C2" s="50"/>
      <c r="D2" s="50"/>
      <c r="E2" s="50"/>
      <c r="F2" s="50"/>
      <c r="G2" s="50"/>
      <c r="H2" s="50"/>
    </row>
    <row r="3" ht="22.5" customHeight="1" spans="1:8">
      <c r="A3" s="51"/>
      <c r="B3" s="51"/>
      <c r="C3" s="52"/>
      <c r="D3" s="52"/>
      <c r="E3" s="53"/>
      <c r="F3" s="53"/>
      <c r="G3" s="53"/>
      <c r="H3" s="54" t="s">
        <v>39</v>
      </c>
    </row>
    <row r="4" ht="22.5" customHeight="1" spans="1:8">
      <c r="A4" s="55" t="s">
        <v>40</v>
      </c>
      <c r="B4" s="55"/>
      <c r="C4" s="55" t="s">
        <v>41</v>
      </c>
      <c r="D4" s="55"/>
      <c r="E4" s="55"/>
      <c r="F4" s="55"/>
      <c r="G4" s="55"/>
      <c r="H4" s="55"/>
    </row>
    <row r="5" ht="22.5" customHeight="1" spans="1:8">
      <c r="A5" s="55" t="s">
        <v>42</v>
      </c>
      <c r="B5" s="55" t="s">
        <v>43</v>
      </c>
      <c r="C5" s="55" t="s">
        <v>44</v>
      </c>
      <c r="D5" s="56" t="s">
        <v>43</v>
      </c>
      <c r="E5" s="55" t="s">
        <v>45</v>
      </c>
      <c r="F5" s="55" t="s">
        <v>43</v>
      </c>
      <c r="G5" s="55" t="s">
        <v>46</v>
      </c>
      <c r="H5" s="55" t="s">
        <v>43</v>
      </c>
    </row>
    <row r="6" ht="22.5" customHeight="1" spans="1:8">
      <c r="A6" s="57" t="s">
        <v>248</v>
      </c>
      <c r="B6" s="45"/>
      <c r="C6" s="58" t="s">
        <v>249</v>
      </c>
      <c r="D6" s="59"/>
      <c r="E6" s="60" t="s">
        <v>250</v>
      </c>
      <c r="F6" s="60"/>
      <c r="G6" s="61" t="s">
        <v>251</v>
      </c>
      <c r="H6" s="59"/>
    </row>
    <row r="7" ht="22.5" customHeight="1" spans="1:8">
      <c r="A7" s="62"/>
      <c r="B7" s="45"/>
      <c r="C7" s="58" t="s">
        <v>252</v>
      </c>
      <c r="D7" s="59"/>
      <c r="E7" s="61" t="s">
        <v>253</v>
      </c>
      <c r="F7" s="61"/>
      <c r="G7" s="61" t="s">
        <v>254</v>
      </c>
      <c r="H7" s="59"/>
    </row>
    <row r="8" ht="22.5" customHeight="1" spans="1:10">
      <c r="A8" s="62"/>
      <c r="B8" s="45"/>
      <c r="C8" s="58" t="s">
        <v>255</v>
      </c>
      <c r="D8" s="59"/>
      <c r="E8" s="61" t="s">
        <v>241</v>
      </c>
      <c r="F8" s="61"/>
      <c r="G8" s="61" t="s">
        <v>256</v>
      </c>
      <c r="H8" s="59"/>
      <c r="J8" s="19"/>
    </row>
    <row r="9" ht="22.5" customHeight="1" spans="1:8">
      <c r="A9" s="57"/>
      <c r="B9" s="45"/>
      <c r="C9" s="58" t="s">
        <v>257</v>
      </c>
      <c r="D9" s="59"/>
      <c r="E9" s="61" t="s">
        <v>258</v>
      </c>
      <c r="F9" s="61"/>
      <c r="G9" s="61" t="s">
        <v>259</v>
      </c>
      <c r="H9" s="59"/>
    </row>
    <row r="10" ht="22.5" customHeight="1" spans="1:9">
      <c r="A10" s="57"/>
      <c r="B10" s="45"/>
      <c r="C10" s="58" t="s">
        <v>260</v>
      </c>
      <c r="D10" s="59"/>
      <c r="E10" s="61" t="s">
        <v>261</v>
      </c>
      <c r="F10" s="61"/>
      <c r="G10" s="61" t="s">
        <v>262</v>
      </c>
      <c r="H10" s="59"/>
      <c r="I10" s="19"/>
    </row>
    <row r="11" ht="22.5" customHeight="1" spans="1:9">
      <c r="A11" s="62"/>
      <c r="B11" s="45"/>
      <c r="C11" s="58" t="s">
        <v>263</v>
      </c>
      <c r="D11" s="59"/>
      <c r="E11" s="61" t="s">
        <v>264</v>
      </c>
      <c r="F11" s="61"/>
      <c r="G11" s="61" t="s">
        <v>265</v>
      </c>
      <c r="H11" s="59"/>
      <c r="I11" s="19"/>
    </row>
    <row r="12" ht="22.5" customHeight="1" spans="1:9">
      <c r="A12" s="62"/>
      <c r="B12" s="45"/>
      <c r="C12" s="58" t="s">
        <v>266</v>
      </c>
      <c r="D12" s="59"/>
      <c r="E12" s="61" t="s">
        <v>253</v>
      </c>
      <c r="F12" s="61"/>
      <c r="G12" s="61" t="s">
        <v>267</v>
      </c>
      <c r="H12" s="59"/>
      <c r="I12" s="19"/>
    </row>
    <row r="13" ht="22.5" customHeight="1" spans="1:9">
      <c r="A13" s="63"/>
      <c r="B13" s="45"/>
      <c r="C13" s="58" t="s">
        <v>268</v>
      </c>
      <c r="D13" s="59"/>
      <c r="E13" s="61" t="s">
        <v>241</v>
      </c>
      <c r="F13" s="61"/>
      <c r="G13" s="61" t="s">
        <v>269</v>
      </c>
      <c r="H13" s="59"/>
      <c r="I13" s="19"/>
    </row>
    <row r="14" ht="22.5" customHeight="1" spans="1:8">
      <c r="A14" s="63"/>
      <c r="B14" s="45"/>
      <c r="C14" s="58" t="s">
        <v>270</v>
      </c>
      <c r="D14" s="59"/>
      <c r="E14" s="61" t="s">
        <v>258</v>
      </c>
      <c r="F14" s="61"/>
      <c r="G14" s="61" t="s">
        <v>271</v>
      </c>
      <c r="H14" s="59"/>
    </row>
    <row r="15" ht="22.5" customHeight="1" spans="1:8">
      <c r="A15" s="63"/>
      <c r="B15" s="45"/>
      <c r="C15" s="58" t="s">
        <v>272</v>
      </c>
      <c r="D15" s="59"/>
      <c r="E15" s="61" t="s">
        <v>273</v>
      </c>
      <c r="F15" s="61"/>
      <c r="G15" s="61" t="s">
        <v>274</v>
      </c>
      <c r="H15" s="59"/>
    </row>
    <row r="16" ht="22.5" customHeight="1" spans="1:10">
      <c r="A16" s="30"/>
      <c r="B16" s="64"/>
      <c r="C16" s="58" t="s">
        <v>275</v>
      </c>
      <c r="D16" s="59"/>
      <c r="E16" s="61" t="s">
        <v>276</v>
      </c>
      <c r="F16" s="61"/>
      <c r="G16" s="61" t="s">
        <v>277</v>
      </c>
      <c r="H16" s="59"/>
      <c r="J16" s="19"/>
    </row>
    <row r="17" ht="22.5" customHeight="1" spans="1:8">
      <c r="A17" s="65"/>
      <c r="B17" s="64"/>
      <c r="C17" s="58" t="s">
        <v>278</v>
      </c>
      <c r="D17" s="59"/>
      <c r="E17" s="61" t="s">
        <v>279</v>
      </c>
      <c r="F17" s="61"/>
      <c r="G17" s="61" t="s">
        <v>278</v>
      </c>
      <c r="H17" s="59"/>
    </row>
    <row r="18" ht="22.5" customHeight="1" spans="1:8">
      <c r="A18" s="65"/>
      <c r="B18" s="64"/>
      <c r="C18" s="58" t="s">
        <v>280</v>
      </c>
      <c r="D18" s="59"/>
      <c r="E18" s="61" t="s">
        <v>281</v>
      </c>
      <c r="F18" s="61"/>
      <c r="G18" s="61" t="s">
        <v>282</v>
      </c>
      <c r="H18" s="59"/>
    </row>
    <row r="19" ht="22.5" customHeight="1" spans="1:8">
      <c r="A19" s="63"/>
      <c r="B19" s="64"/>
      <c r="C19" s="58" t="s">
        <v>283</v>
      </c>
      <c r="D19" s="59"/>
      <c r="E19" s="61" t="s">
        <v>284</v>
      </c>
      <c r="F19" s="61"/>
      <c r="G19" s="61" t="s">
        <v>285</v>
      </c>
      <c r="H19" s="59"/>
    </row>
    <row r="20" ht="22.5" customHeight="1" spans="1:8">
      <c r="A20" s="63"/>
      <c r="B20" s="45"/>
      <c r="C20" s="58"/>
      <c r="D20" s="59"/>
      <c r="E20" s="61" t="s">
        <v>286</v>
      </c>
      <c r="F20" s="61"/>
      <c r="G20" s="61" t="s">
        <v>287</v>
      </c>
      <c r="H20" s="59"/>
    </row>
    <row r="21" ht="22.5" customHeight="1" spans="1:8">
      <c r="A21" s="30"/>
      <c r="B21" s="45"/>
      <c r="C21" s="65"/>
      <c r="D21" s="59"/>
      <c r="E21" s="61" t="s">
        <v>288</v>
      </c>
      <c r="F21" s="61"/>
      <c r="G21" s="61"/>
      <c r="H21" s="59"/>
    </row>
    <row r="22" ht="18" customHeight="1" spans="1:8">
      <c r="A22" s="65"/>
      <c r="B22" s="45"/>
      <c r="C22" s="65"/>
      <c r="D22" s="59"/>
      <c r="E22" s="66" t="s">
        <v>289</v>
      </c>
      <c r="F22" s="66"/>
      <c r="G22" s="66"/>
      <c r="H22" s="59"/>
    </row>
    <row r="23" ht="19.5" customHeight="1" spans="1:8">
      <c r="A23" s="65"/>
      <c r="B23" s="45"/>
      <c r="C23" s="65"/>
      <c r="D23" s="59"/>
      <c r="E23" s="66" t="s">
        <v>290</v>
      </c>
      <c r="F23" s="66"/>
      <c r="G23" s="66"/>
      <c r="H23" s="59"/>
    </row>
    <row r="24" ht="21.75" customHeight="1" spans="1:8">
      <c r="A24" s="65"/>
      <c r="B24" s="45"/>
      <c r="C24" s="58"/>
      <c r="D24" s="67"/>
      <c r="E24" s="66" t="s">
        <v>291</v>
      </c>
      <c r="F24" s="66"/>
      <c r="G24" s="66"/>
      <c r="H24" s="59"/>
    </row>
    <row r="25" ht="21.75" customHeight="1" spans="1:8">
      <c r="A25" s="65"/>
      <c r="B25" s="45"/>
      <c r="C25" s="58"/>
      <c r="D25" s="67"/>
      <c r="E25" s="66"/>
      <c r="F25" s="66"/>
      <c r="G25" s="66"/>
      <c r="H25" s="59"/>
    </row>
    <row r="26" ht="23.25" customHeight="1" spans="1:8">
      <c r="A26" s="65"/>
      <c r="B26" s="45"/>
      <c r="C26" s="58"/>
      <c r="D26" s="67"/>
      <c r="E26" s="57"/>
      <c r="F26" s="57"/>
      <c r="G26" s="57"/>
      <c r="H26" s="68"/>
    </row>
    <row r="27" ht="18" customHeight="1" spans="1:8">
      <c r="A27" s="56" t="s">
        <v>120</v>
      </c>
      <c r="B27" s="64">
        <f>SUM(B6,B9,B10,B12,B13,B14,B15)</f>
        <v>0</v>
      </c>
      <c r="C27" s="56" t="s">
        <v>121</v>
      </c>
      <c r="D27" s="67">
        <f>SUM(D6:D20)</f>
        <v>0</v>
      </c>
      <c r="E27" s="56" t="s">
        <v>121</v>
      </c>
      <c r="F27" s="56"/>
      <c r="G27" s="56" t="s">
        <v>121</v>
      </c>
      <c r="H27" s="68">
        <f>SUM(H6,H11,H21,H22,H23)</f>
        <v>0</v>
      </c>
    </row>
    <row r="28" customHeight="1" spans="2:8">
      <c r="B28" s="19"/>
      <c r="D28" s="19"/>
      <c r="H28" s="19"/>
    </row>
    <row r="29" customHeight="1" spans="2:8">
      <c r="B29" s="19"/>
      <c r="D29" s="19"/>
      <c r="H29" s="19"/>
    </row>
    <row r="30" customHeight="1" spans="2:8">
      <c r="B30" s="19"/>
      <c r="D30" s="19"/>
      <c r="H30" s="19"/>
    </row>
    <row r="31" customHeight="1" spans="2:8">
      <c r="B31" s="19"/>
      <c r="D31" s="19"/>
      <c r="H31" s="19"/>
    </row>
    <row r="32" customHeight="1" spans="2:8">
      <c r="B32" s="19"/>
      <c r="D32" s="19"/>
      <c r="H32" s="19"/>
    </row>
    <row r="33" customHeight="1" spans="2:8">
      <c r="B33" s="19"/>
      <c r="D33" s="19"/>
      <c r="H33" s="19"/>
    </row>
    <row r="34" customHeight="1" spans="2:8">
      <c r="B34" s="19"/>
      <c r="D34" s="19"/>
      <c r="H34" s="19"/>
    </row>
    <row r="35" customHeight="1" spans="2:8">
      <c r="B35" s="19"/>
      <c r="D35" s="19"/>
      <c r="H35" s="19"/>
    </row>
    <row r="36" customHeight="1" spans="2:8">
      <c r="B36" s="19"/>
      <c r="D36" s="19"/>
      <c r="H36" s="19"/>
    </row>
    <row r="37" customHeight="1" spans="2:8">
      <c r="B37" s="19"/>
      <c r="D37" s="19"/>
      <c r="H37" s="19"/>
    </row>
    <row r="38" customHeight="1" spans="2:8">
      <c r="B38" s="19"/>
      <c r="D38" s="19"/>
      <c r="H38" s="19"/>
    </row>
    <row r="39" customHeight="1" spans="2:8">
      <c r="B39" s="19"/>
      <c r="D39" s="19"/>
      <c r="H39" s="19"/>
    </row>
    <row r="40" customHeight="1" spans="2:4">
      <c r="B40" s="19"/>
      <c r="D40" s="19"/>
    </row>
    <row r="41" customHeight="1" spans="2:4">
      <c r="B41" s="19"/>
      <c r="D41" s="19"/>
    </row>
    <row r="42" customHeight="1" spans="2:4">
      <c r="B42" s="19"/>
      <c r="D42" s="19"/>
    </row>
    <row r="43" customHeight="1" spans="2:2">
      <c r="B43" s="19"/>
    </row>
    <row r="44" customHeight="1" spans="2:2">
      <c r="B44" s="19"/>
    </row>
    <row r="45" customHeight="1" spans="2:2">
      <c r="B45" s="19"/>
    </row>
  </sheetData>
  <mergeCells count="4">
    <mergeCell ref="A2:H2"/>
    <mergeCell ref="A3:B3"/>
    <mergeCell ref="A4:B4"/>
    <mergeCell ref="C4:H4"/>
  </mergeCells>
  <printOptions horizontalCentered="1"/>
  <pageMargins left="0.75" right="0.75" top="0.789583333333333" bottom="1" header="0" footer="0"/>
  <pageSetup paperSize="9" scale="64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3"/>
  <sheetViews>
    <sheetView showGridLines="0" showZeros="0" workbookViewId="0">
      <selection activeCell="C7" sqref="C7:C10"/>
    </sheetView>
  </sheetViews>
  <sheetFormatPr defaultColWidth="9.11111111111111" defaultRowHeight="12.75" customHeight="1" outlineLevelCol="3"/>
  <cols>
    <col min="1" max="1" width="22.7777777777778" customWidth="1"/>
    <col min="2" max="2" width="43.1111111111111" customWidth="1"/>
    <col min="3" max="3" width="23.4444444444444" customWidth="1"/>
    <col min="4" max="4" width="71.4444444444444" customWidth="1"/>
    <col min="5" max="5" width="9.11111111111111" customWidth="1"/>
  </cols>
  <sheetData>
    <row r="1" ht="30" customHeight="1" spans="1:1">
      <c r="A1" s="19" t="s">
        <v>30</v>
      </c>
    </row>
    <row r="2" ht="28.5" customHeight="1" spans="1:4">
      <c r="A2" s="20" t="s">
        <v>31</v>
      </c>
      <c r="B2" s="20"/>
      <c r="C2" s="20"/>
      <c r="D2" s="20"/>
    </row>
    <row r="3" ht="22.5" customHeight="1" spans="4:4">
      <c r="D3" s="36" t="s">
        <v>39</v>
      </c>
    </row>
    <row r="4" ht="22.5" customHeight="1" spans="1:4">
      <c r="A4" s="38" t="s">
        <v>131</v>
      </c>
      <c r="B4" s="28" t="s">
        <v>292</v>
      </c>
      <c r="C4" s="38" t="s">
        <v>293</v>
      </c>
      <c r="D4" s="38" t="s">
        <v>294</v>
      </c>
    </row>
    <row r="5" customHeight="1" spans="1:4">
      <c r="A5" s="29"/>
      <c r="B5" s="29" t="s">
        <v>134</v>
      </c>
      <c r="C5" s="45">
        <v>35.81</v>
      </c>
      <c r="D5" s="41"/>
    </row>
    <row r="6" customHeight="1" spans="1:4">
      <c r="A6" s="29" t="s">
        <v>144</v>
      </c>
      <c r="B6" s="29" t="s">
        <v>145</v>
      </c>
      <c r="C6" s="45">
        <v>35.81</v>
      </c>
      <c r="D6" s="41"/>
    </row>
    <row r="7" ht="29" customHeight="1" spans="1:4">
      <c r="A7" s="29" t="s">
        <v>146</v>
      </c>
      <c r="B7" s="29" t="s">
        <v>295</v>
      </c>
      <c r="C7" s="45">
        <v>4.7</v>
      </c>
      <c r="D7" s="41" t="s">
        <v>296</v>
      </c>
    </row>
    <row r="8" customHeight="1" spans="1:4">
      <c r="A8" s="29" t="s">
        <v>146</v>
      </c>
      <c r="B8" s="29" t="s">
        <v>297</v>
      </c>
      <c r="C8" s="45">
        <v>1</v>
      </c>
      <c r="D8" s="41" t="s">
        <v>298</v>
      </c>
    </row>
    <row r="9" customHeight="1" spans="1:4">
      <c r="A9" s="29" t="s">
        <v>146</v>
      </c>
      <c r="B9" s="29" t="s">
        <v>299</v>
      </c>
      <c r="C9" s="45">
        <v>7.61</v>
      </c>
      <c r="D9" s="46" t="s">
        <v>300</v>
      </c>
    </row>
    <row r="10" customHeight="1" spans="1:4">
      <c r="A10" s="29" t="s">
        <v>146</v>
      </c>
      <c r="B10" s="29" t="s">
        <v>301</v>
      </c>
      <c r="C10" s="45">
        <v>22.5</v>
      </c>
      <c r="D10" s="41" t="s">
        <v>302</v>
      </c>
    </row>
    <row r="11" customHeight="1" spans="1:3">
      <c r="A11" s="19"/>
      <c r="B11" s="19"/>
      <c r="C11" s="19"/>
    </row>
    <row r="12" customHeight="1" spans="1:3">
      <c r="A12" s="19"/>
      <c r="B12" s="19"/>
      <c r="C12" s="19"/>
    </row>
    <row r="13" customHeight="1" spans="2:2">
      <c r="B13" s="19"/>
    </row>
  </sheetData>
  <mergeCells count="1">
    <mergeCell ref="A2:D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9"/>
  <sheetViews>
    <sheetView showGridLines="0" showZeros="0" tabSelected="1" workbookViewId="0">
      <selection activeCell="I21" sqref="I21"/>
    </sheetView>
  </sheetViews>
  <sheetFormatPr defaultColWidth="9.11111111111111" defaultRowHeight="12.75" customHeight="1"/>
  <cols>
    <col min="1" max="3" width="7.11111111111111" customWidth="1"/>
    <col min="4" max="4" width="13.6666666666667" customWidth="1"/>
    <col min="5" max="5" width="26" customWidth="1"/>
    <col min="6" max="6" width="18.7777777777778" customWidth="1"/>
    <col min="7" max="7" width="16.6666666666667" customWidth="1"/>
    <col min="8" max="8" width="15.7777777777778" customWidth="1"/>
    <col min="9" max="9" width="12.1111111111111" customWidth="1"/>
    <col min="10" max="10" width="9" customWidth="1"/>
    <col min="11" max="11" width="8.77777777777778" customWidth="1"/>
    <col min="12" max="12" width="11" customWidth="1"/>
    <col min="13" max="253" width="9.11111111111111" customWidth="1"/>
  </cols>
  <sheetData>
    <row r="1" ht="29.25" customHeight="1" spans="1:1">
      <c r="A1" s="19" t="s">
        <v>32</v>
      </c>
    </row>
    <row r="2" ht="23.25" customHeight="1" spans="1:14">
      <c r="A2" s="20" t="s">
        <v>33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26.25" customHeight="1" spans="12:14">
      <c r="L3" s="36"/>
      <c r="N3" s="36" t="s">
        <v>39</v>
      </c>
    </row>
    <row r="4" ht="33" customHeight="1" spans="1:14">
      <c r="A4" s="26" t="s">
        <v>303</v>
      </c>
      <c r="B4" s="26"/>
      <c r="C4" s="26"/>
      <c r="D4" s="26" t="s">
        <v>131</v>
      </c>
      <c r="E4" s="22" t="s">
        <v>304</v>
      </c>
      <c r="F4" s="26" t="s">
        <v>305</v>
      </c>
      <c r="G4" s="37" t="s">
        <v>306</v>
      </c>
      <c r="H4" s="31" t="s">
        <v>307</v>
      </c>
      <c r="I4" s="26" t="s">
        <v>308</v>
      </c>
      <c r="J4" s="26" t="s">
        <v>309</v>
      </c>
      <c r="K4" s="26"/>
      <c r="L4" s="32" t="s">
        <v>310</v>
      </c>
      <c r="M4" s="26" t="s">
        <v>311</v>
      </c>
      <c r="N4" s="21" t="s">
        <v>312</v>
      </c>
    </row>
    <row r="5" ht="18" customHeight="1" spans="1:14">
      <c r="A5" s="38" t="s">
        <v>313</v>
      </c>
      <c r="B5" s="38" t="s">
        <v>314</v>
      </c>
      <c r="C5" s="38" t="s">
        <v>315</v>
      </c>
      <c r="D5" s="26"/>
      <c r="E5" s="22"/>
      <c r="F5" s="26"/>
      <c r="G5" s="39"/>
      <c r="H5" s="31"/>
      <c r="I5" s="26"/>
      <c r="J5" s="26" t="s">
        <v>313</v>
      </c>
      <c r="K5" s="26" t="s">
        <v>314</v>
      </c>
      <c r="L5" s="34"/>
      <c r="M5" s="26"/>
      <c r="N5" s="21"/>
    </row>
    <row r="6" customHeight="1" spans="1:14">
      <c r="A6" s="40"/>
      <c r="B6" s="40"/>
      <c r="C6" s="29"/>
      <c r="D6" s="40" t="s">
        <v>134</v>
      </c>
      <c r="E6" s="41"/>
      <c r="F6" s="42"/>
      <c r="G6" s="43"/>
      <c r="H6" s="42"/>
      <c r="I6" s="43"/>
      <c r="J6" s="44"/>
      <c r="K6" s="40"/>
      <c r="L6" s="40"/>
      <c r="M6" s="45">
        <v>29.72</v>
      </c>
      <c r="N6" s="44"/>
    </row>
    <row r="7" customHeight="1" spans="1:14">
      <c r="A7" s="40" t="s">
        <v>316</v>
      </c>
      <c r="B7" s="40" t="s">
        <v>317</v>
      </c>
      <c r="C7" s="29" t="s">
        <v>318</v>
      </c>
      <c r="D7" s="40" t="s">
        <v>146</v>
      </c>
      <c r="E7" s="41" t="s">
        <v>319</v>
      </c>
      <c r="F7" s="42" t="s">
        <v>320</v>
      </c>
      <c r="G7" s="43"/>
      <c r="H7" s="42" t="s">
        <v>321</v>
      </c>
      <c r="I7" s="43" t="s">
        <v>322</v>
      </c>
      <c r="J7" s="44" t="s">
        <v>323</v>
      </c>
      <c r="K7" s="40" t="s">
        <v>324</v>
      </c>
      <c r="L7" s="40" t="s">
        <v>325</v>
      </c>
      <c r="M7" s="45">
        <v>22.5</v>
      </c>
      <c r="N7" s="44"/>
    </row>
    <row r="8" customHeight="1" spans="1:14">
      <c r="A8" s="40" t="s">
        <v>316</v>
      </c>
      <c r="B8" s="40" t="s">
        <v>317</v>
      </c>
      <c r="C8" s="29" t="s">
        <v>318</v>
      </c>
      <c r="D8" s="40" t="s">
        <v>146</v>
      </c>
      <c r="E8" s="41" t="s">
        <v>326</v>
      </c>
      <c r="F8" s="42" t="s">
        <v>327</v>
      </c>
      <c r="G8" s="43"/>
      <c r="H8" s="42" t="s">
        <v>321</v>
      </c>
      <c r="I8" s="43" t="s">
        <v>328</v>
      </c>
      <c r="J8" s="44" t="s">
        <v>323</v>
      </c>
      <c r="K8" s="40" t="s">
        <v>324</v>
      </c>
      <c r="L8" s="40" t="s">
        <v>329</v>
      </c>
      <c r="M8" s="45">
        <v>0.2</v>
      </c>
      <c r="N8" s="44"/>
    </row>
    <row r="9" customHeight="1" spans="1:14">
      <c r="A9" s="40" t="s">
        <v>316</v>
      </c>
      <c r="B9" s="40" t="s">
        <v>317</v>
      </c>
      <c r="C9" s="29" t="s">
        <v>318</v>
      </c>
      <c r="D9" s="40" t="s">
        <v>146</v>
      </c>
      <c r="E9" s="41" t="s">
        <v>326</v>
      </c>
      <c r="F9" s="42" t="s">
        <v>330</v>
      </c>
      <c r="G9" s="43"/>
      <c r="H9" s="42" t="s">
        <v>331</v>
      </c>
      <c r="I9" s="43" t="s">
        <v>332</v>
      </c>
      <c r="J9" s="44" t="s">
        <v>323</v>
      </c>
      <c r="K9" s="40" t="s">
        <v>324</v>
      </c>
      <c r="L9" s="40" t="s">
        <v>333</v>
      </c>
      <c r="M9" s="45">
        <v>0.32</v>
      </c>
      <c r="N9" s="44"/>
    </row>
    <row r="10" customHeight="1" spans="1:15">
      <c r="A10" s="40" t="s">
        <v>316</v>
      </c>
      <c r="B10" s="40" t="s">
        <v>317</v>
      </c>
      <c r="C10" s="29" t="s">
        <v>318</v>
      </c>
      <c r="D10" s="40" t="s">
        <v>146</v>
      </c>
      <c r="E10" s="41" t="s">
        <v>334</v>
      </c>
      <c r="F10" s="42" t="s">
        <v>335</v>
      </c>
      <c r="G10" s="43"/>
      <c r="H10" s="42" t="s">
        <v>336</v>
      </c>
      <c r="I10" s="43" t="s">
        <v>337</v>
      </c>
      <c r="J10" s="44" t="s">
        <v>323</v>
      </c>
      <c r="K10" s="40" t="s">
        <v>324</v>
      </c>
      <c r="L10" s="40" t="s">
        <v>338</v>
      </c>
      <c r="M10" s="45">
        <v>4.7</v>
      </c>
      <c r="N10" s="44"/>
      <c r="O10" s="19"/>
    </row>
    <row r="11" customHeight="1" spans="1:15">
      <c r="A11" s="40" t="s">
        <v>316</v>
      </c>
      <c r="B11" s="40" t="s">
        <v>317</v>
      </c>
      <c r="C11" s="29" t="s">
        <v>318</v>
      </c>
      <c r="D11" s="40" t="s">
        <v>146</v>
      </c>
      <c r="E11" s="41" t="s">
        <v>326</v>
      </c>
      <c r="F11" s="42" t="s">
        <v>339</v>
      </c>
      <c r="G11" s="43"/>
      <c r="H11" s="42" t="s">
        <v>340</v>
      </c>
      <c r="I11" s="43" t="s">
        <v>341</v>
      </c>
      <c r="J11" s="44" t="s">
        <v>323</v>
      </c>
      <c r="K11" s="40" t="s">
        <v>324</v>
      </c>
      <c r="L11" s="40" t="s">
        <v>342</v>
      </c>
      <c r="M11" s="45">
        <v>0.5</v>
      </c>
      <c r="N11" s="44"/>
      <c r="O11" s="19"/>
    </row>
    <row r="12" customHeight="1" spans="1:15">
      <c r="A12" s="40" t="s">
        <v>316</v>
      </c>
      <c r="B12" s="40" t="s">
        <v>317</v>
      </c>
      <c r="C12" s="29" t="s">
        <v>318</v>
      </c>
      <c r="D12" s="40" t="s">
        <v>146</v>
      </c>
      <c r="E12" s="41" t="s">
        <v>326</v>
      </c>
      <c r="F12" s="42" t="s">
        <v>343</v>
      </c>
      <c r="G12" s="43"/>
      <c r="H12" s="42" t="s">
        <v>344</v>
      </c>
      <c r="I12" s="43" t="s">
        <v>345</v>
      </c>
      <c r="J12" s="44" t="s">
        <v>323</v>
      </c>
      <c r="K12" s="40" t="s">
        <v>324</v>
      </c>
      <c r="L12" s="40" t="s">
        <v>342</v>
      </c>
      <c r="M12" s="45">
        <v>0.7</v>
      </c>
      <c r="N12" s="44"/>
      <c r="O12" s="19"/>
    </row>
    <row r="13" customHeight="1" spans="1:15">
      <c r="A13" s="40" t="s">
        <v>316</v>
      </c>
      <c r="B13" s="40" t="s">
        <v>317</v>
      </c>
      <c r="C13" s="29" t="s">
        <v>318</v>
      </c>
      <c r="D13" s="40" t="s">
        <v>146</v>
      </c>
      <c r="E13" s="41" t="s">
        <v>326</v>
      </c>
      <c r="F13" s="42" t="s">
        <v>346</v>
      </c>
      <c r="G13" s="43"/>
      <c r="H13" s="42" t="s">
        <v>347</v>
      </c>
      <c r="I13" s="43" t="s">
        <v>345</v>
      </c>
      <c r="J13" s="44" t="s">
        <v>323</v>
      </c>
      <c r="K13" s="40" t="s">
        <v>324</v>
      </c>
      <c r="L13" s="40" t="s">
        <v>342</v>
      </c>
      <c r="M13" s="45">
        <v>0.5</v>
      </c>
      <c r="N13" s="44"/>
      <c r="O13" s="19"/>
    </row>
    <row r="14" customHeight="1" spans="1:14">
      <c r="A14" s="40" t="s">
        <v>316</v>
      </c>
      <c r="B14" s="40" t="s">
        <v>317</v>
      </c>
      <c r="C14" s="29" t="s">
        <v>318</v>
      </c>
      <c r="D14" s="40" t="s">
        <v>146</v>
      </c>
      <c r="E14" s="41" t="s">
        <v>326</v>
      </c>
      <c r="F14" s="42" t="s">
        <v>348</v>
      </c>
      <c r="G14" s="43"/>
      <c r="H14" s="42" t="s">
        <v>349</v>
      </c>
      <c r="I14" s="43" t="s">
        <v>341</v>
      </c>
      <c r="J14" s="44" t="s">
        <v>323</v>
      </c>
      <c r="K14" s="40" t="s">
        <v>324</v>
      </c>
      <c r="L14" s="40" t="s">
        <v>342</v>
      </c>
      <c r="M14" s="45">
        <v>0.3</v>
      </c>
      <c r="N14" s="44"/>
    </row>
    <row r="15" customHeight="1" spans="3:11">
      <c r="C15" s="19"/>
      <c r="D15" s="19"/>
      <c r="H15" s="19"/>
      <c r="K15" s="19"/>
    </row>
    <row r="16" customHeight="1" spans="11:11">
      <c r="K16" s="19"/>
    </row>
    <row r="17" customHeight="1" spans="11:11">
      <c r="K17" s="19"/>
    </row>
    <row r="18" customHeight="1" spans="11:11">
      <c r="K18" s="19"/>
    </row>
    <row r="19" customHeight="1" spans="11:11">
      <c r="K19" s="19"/>
    </row>
  </sheetData>
  <mergeCells count="12">
    <mergeCell ref="A2:N2"/>
    <mergeCell ref="A4:C4"/>
    <mergeCell ref="J4:K4"/>
    <mergeCell ref="D4:D5"/>
    <mergeCell ref="E4:E5"/>
    <mergeCell ref="F4:F5"/>
    <mergeCell ref="G4:G5"/>
    <mergeCell ref="H4:H5"/>
    <mergeCell ref="I4:I5"/>
    <mergeCell ref="L4:L5"/>
    <mergeCell ref="M4:M5"/>
    <mergeCell ref="N4:N5"/>
  </mergeCells>
  <printOptions horizontalCentered="1"/>
  <pageMargins left="0.589583333333333" right="0.589583333333333" top="0.789583333333333" bottom="0.789583333333333" header="0.5" footer="0.5"/>
  <pageSetup paperSize="9" scale="88" fitToHeight="10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14"/>
  <sheetViews>
    <sheetView showGridLines="0" showZeros="0" workbookViewId="0">
      <selection activeCell="D12" sqref="D12"/>
    </sheetView>
  </sheetViews>
  <sheetFormatPr defaultColWidth="9.11111111111111" defaultRowHeight="12.75" customHeight="1"/>
  <cols>
    <col min="1" max="1" width="11.6666666666667" customWidth="1"/>
    <col min="2" max="2" width="18.7777777777778" customWidth="1"/>
    <col min="3" max="3" width="6.11111111111111" customWidth="1"/>
    <col min="4" max="4" width="8.44444444444444" customWidth="1"/>
    <col min="5" max="6" width="11.7777777777778" customWidth="1"/>
    <col min="7" max="7" width="4.77777777777778" customWidth="1"/>
    <col min="8" max="9" width="11.7777777777778" customWidth="1"/>
    <col min="10" max="11" width="6.77777777777778" customWidth="1"/>
    <col min="12" max="12" width="5.77777777777778" customWidth="1"/>
    <col min="13" max="13" width="6.44444444444444" customWidth="1"/>
    <col min="14" max="18" width="9.11111111111111" customWidth="1"/>
    <col min="19" max="19" width="6.77777777777778" customWidth="1"/>
    <col min="20" max="20" width="9.11111111111111" customWidth="1"/>
  </cols>
  <sheetData>
    <row r="1" ht="30" customHeight="1" spans="1:1">
      <c r="A1" s="19" t="s">
        <v>34</v>
      </c>
    </row>
    <row r="2" ht="28.5" customHeight="1" spans="1:29">
      <c r="A2" s="20" t="s">
        <v>35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</row>
    <row r="3" ht="22.5" customHeight="1" spans="29:29">
      <c r="AC3" s="36" t="s">
        <v>39</v>
      </c>
    </row>
    <row r="4" ht="17.25" customHeight="1" spans="1:29">
      <c r="A4" s="21" t="s">
        <v>131</v>
      </c>
      <c r="B4" s="21" t="s">
        <v>132</v>
      </c>
      <c r="C4" s="22" t="s">
        <v>350</v>
      </c>
      <c r="D4" s="23"/>
      <c r="E4" s="23"/>
      <c r="F4" s="23"/>
      <c r="G4" s="23"/>
      <c r="H4" s="23"/>
      <c r="I4" s="23"/>
      <c r="J4" s="23"/>
      <c r="K4" s="31"/>
      <c r="L4" s="22" t="s">
        <v>351</v>
      </c>
      <c r="M4" s="23"/>
      <c r="N4" s="23"/>
      <c r="O4" s="23"/>
      <c r="P4" s="23"/>
      <c r="Q4" s="23"/>
      <c r="R4" s="23"/>
      <c r="S4" s="23"/>
      <c r="T4" s="31"/>
      <c r="U4" s="22" t="s">
        <v>352</v>
      </c>
      <c r="V4" s="23"/>
      <c r="W4" s="23"/>
      <c r="X4" s="23"/>
      <c r="Y4" s="23"/>
      <c r="Z4" s="23"/>
      <c r="AA4" s="23"/>
      <c r="AB4" s="23"/>
      <c r="AC4" s="31"/>
    </row>
    <row r="5" ht="17.25" customHeight="1" spans="1:29">
      <c r="A5" s="21"/>
      <c r="B5" s="21"/>
      <c r="C5" s="24" t="s">
        <v>134</v>
      </c>
      <c r="D5" s="22" t="s">
        <v>353</v>
      </c>
      <c r="E5" s="23"/>
      <c r="F5" s="23"/>
      <c r="G5" s="23"/>
      <c r="H5" s="23"/>
      <c r="I5" s="31"/>
      <c r="J5" s="32" t="s">
        <v>354</v>
      </c>
      <c r="K5" s="32" t="s">
        <v>355</v>
      </c>
      <c r="L5" s="24" t="s">
        <v>134</v>
      </c>
      <c r="M5" s="22" t="s">
        <v>353</v>
      </c>
      <c r="N5" s="23"/>
      <c r="O5" s="23"/>
      <c r="P5" s="23"/>
      <c r="Q5" s="23"/>
      <c r="R5" s="31"/>
      <c r="S5" s="32" t="s">
        <v>354</v>
      </c>
      <c r="T5" s="32" t="s">
        <v>355</v>
      </c>
      <c r="U5" s="24" t="s">
        <v>134</v>
      </c>
      <c r="V5" s="22" t="s">
        <v>353</v>
      </c>
      <c r="W5" s="23"/>
      <c r="X5" s="23"/>
      <c r="Y5" s="23"/>
      <c r="Z5" s="23"/>
      <c r="AA5" s="31"/>
      <c r="AB5" s="32" t="s">
        <v>354</v>
      </c>
      <c r="AC5" s="32" t="s">
        <v>355</v>
      </c>
    </row>
    <row r="6" ht="23.25" customHeight="1" spans="1:29">
      <c r="A6" s="21"/>
      <c r="B6" s="21"/>
      <c r="C6" s="25"/>
      <c r="D6" s="26" t="s">
        <v>142</v>
      </c>
      <c r="E6" s="26" t="s">
        <v>356</v>
      </c>
      <c r="F6" s="26" t="s">
        <v>357</v>
      </c>
      <c r="G6" s="26" t="s">
        <v>358</v>
      </c>
      <c r="H6" s="26"/>
      <c r="I6" s="26"/>
      <c r="J6" s="33"/>
      <c r="K6" s="33"/>
      <c r="L6" s="25"/>
      <c r="M6" s="26" t="s">
        <v>142</v>
      </c>
      <c r="N6" s="26" t="s">
        <v>356</v>
      </c>
      <c r="O6" s="26" t="s">
        <v>357</v>
      </c>
      <c r="P6" s="26" t="s">
        <v>358</v>
      </c>
      <c r="Q6" s="26"/>
      <c r="R6" s="26"/>
      <c r="S6" s="33"/>
      <c r="T6" s="33"/>
      <c r="U6" s="25"/>
      <c r="V6" s="26" t="s">
        <v>142</v>
      </c>
      <c r="W6" s="26" t="s">
        <v>356</v>
      </c>
      <c r="X6" s="26" t="s">
        <v>357</v>
      </c>
      <c r="Y6" s="26" t="s">
        <v>358</v>
      </c>
      <c r="Z6" s="26"/>
      <c r="AA6" s="26"/>
      <c r="AB6" s="33"/>
      <c r="AC6" s="33"/>
    </row>
    <row r="7" ht="26.25" customHeight="1" spans="1:29">
      <c r="A7" s="21"/>
      <c r="B7" s="21"/>
      <c r="C7" s="27"/>
      <c r="D7" s="26"/>
      <c r="E7" s="26"/>
      <c r="F7" s="26"/>
      <c r="G7" s="28" t="s">
        <v>142</v>
      </c>
      <c r="H7" s="28" t="s">
        <v>359</v>
      </c>
      <c r="I7" s="28" t="s">
        <v>360</v>
      </c>
      <c r="J7" s="34"/>
      <c r="K7" s="34"/>
      <c r="L7" s="27"/>
      <c r="M7" s="26"/>
      <c r="N7" s="26"/>
      <c r="O7" s="26"/>
      <c r="P7" s="28" t="s">
        <v>142</v>
      </c>
      <c r="Q7" s="28" t="s">
        <v>359</v>
      </c>
      <c r="R7" s="28" t="s">
        <v>360</v>
      </c>
      <c r="S7" s="34"/>
      <c r="T7" s="34"/>
      <c r="U7" s="27"/>
      <c r="V7" s="26"/>
      <c r="W7" s="26"/>
      <c r="X7" s="26"/>
      <c r="Y7" s="28" t="s">
        <v>142</v>
      </c>
      <c r="Z7" s="28" t="s">
        <v>359</v>
      </c>
      <c r="AA7" s="28" t="s">
        <v>360</v>
      </c>
      <c r="AB7" s="34"/>
      <c r="AC7" s="34"/>
    </row>
    <row r="8" customHeight="1" spans="1:29">
      <c r="A8" s="29" t="s">
        <v>144</v>
      </c>
      <c r="B8" s="29" t="s">
        <v>145</v>
      </c>
      <c r="C8" s="30">
        <v>0.25</v>
      </c>
      <c r="D8" s="30">
        <v>0.25</v>
      </c>
      <c r="E8" s="30"/>
      <c r="F8" s="30">
        <v>0.25</v>
      </c>
      <c r="G8" s="30"/>
      <c r="H8" s="30"/>
      <c r="I8" s="30"/>
      <c r="J8" s="30"/>
      <c r="K8" s="30"/>
      <c r="L8" s="35">
        <v>0.2</v>
      </c>
      <c r="M8" s="35">
        <v>0.2</v>
      </c>
      <c r="N8" s="30"/>
      <c r="O8" s="35">
        <v>0.2</v>
      </c>
      <c r="P8" s="30"/>
      <c r="Q8" s="30"/>
      <c r="R8" s="30"/>
      <c r="S8" s="30"/>
      <c r="T8" s="30"/>
      <c r="U8" s="30">
        <v>-0.05</v>
      </c>
      <c r="V8" s="30">
        <v>-0.05</v>
      </c>
      <c r="W8" s="30"/>
      <c r="X8" s="30">
        <v>-0.05</v>
      </c>
      <c r="Y8" s="30"/>
      <c r="Z8" s="30"/>
      <c r="AA8" s="30"/>
      <c r="AB8" s="30"/>
      <c r="AC8" s="30"/>
    </row>
    <row r="9" customHeight="1" spans="6:11">
      <c r="F9" s="19"/>
      <c r="G9" s="19"/>
      <c r="H9" s="19"/>
      <c r="I9" s="19"/>
      <c r="J9" s="19"/>
      <c r="K9" s="19"/>
    </row>
    <row r="10" customHeight="1" spans="7:11">
      <c r="G10" s="19"/>
      <c r="H10" s="19"/>
      <c r="K10" s="19"/>
    </row>
    <row r="11" customHeight="1" spans="8:11">
      <c r="H11" s="19"/>
      <c r="K11" s="19"/>
    </row>
    <row r="12" customHeight="1" spans="8:11">
      <c r="H12" s="19"/>
      <c r="K12" s="19"/>
    </row>
    <row r="13" customHeight="1" spans="9:11">
      <c r="I13" s="19"/>
      <c r="K13" s="19"/>
    </row>
    <row r="14" customHeight="1" spans="9:10">
      <c r="I14" s="19"/>
      <c r="J14" s="19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  <mergeCell ref="T5:T7"/>
    <mergeCell ref="U5:U7"/>
    <mergeCell ref="V6:V7"/>
    <mergeCell ref="W6:W7"/>
    <mergeCell ref="X6:X7"/>
    <mergeCell ref="AB5:AB7"/>
    <mergeCell ref="AC5:AC7"/>
  </mergeCells>
  <printOptions horizontalCentered="1"/>
  <pageMargins left="0.589583333333333" right="0.589583333333333" top="0.789583333333333" bottom="0.789583333333333" header="0.5" footer="0.5"/>
  <pageSetup paperSize="9" scale="61" fitToHeight="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2"/>
  <sheetViews>
    <sheetView showGridLines="0" topLeftCell="A13" workbookViewId="0">
      <selection activeCell="D3" sqref="D3:E3"/>
    </sheetView>
  </sheetViews>
  <sheetFormatPr defaultColWidth="12" defaultRowHeight="14.25"/>
  <cols>
    <col min="1" max="2" width="8.11111111111111" style="1" customWidth="1"/>
    <col min="3" max="3" width="11.4444444444444" style="1" customWidth="1"/>
    <col min="4" max="4" width="15.7777777777778" style="1" customWidth="1"/>
    <col min="5" max="5" width="37.3333333333333" style="1" customWidth="1"/>
    <col min="6" max="6" width="12" style="1"/>
    <col min="7" max="7" width="8.11111111111111" style="1" customWidth="1"/>
    <col min="8" max="8" width="2.66666666666667" style="1" customWidth="1"/>
    <col min="9" max="9" width="17.6666666666667" style="1" customWidth="1"/>
    <col min="10" max="16384" width="12" style="1"/>
  </cols>
  <sheetData>
    <row r="1" ht="16.5" customHeight="1" spans="1:4">
      <c r="A1" s="2" t="s">
        <v>36</v>
      </c>
      <c r="B1" s="3"/>
      <c r="C1" s="3"/>
      <c r="D1" s="3"/>
    </row>
    <row r="2" ht="33.75" customHeight="1" spans="1:9">
      <c r="A2" s="4" t="s">
        <v>37</v>
      </c>
      <c r="B2" s="4"/>
      <c r="C2" s="4"/>
      <c r="D2" s="4"/>
      <c r="E2" s="4"/>
      <c r="F2" s="4"/>
      <c r="G2" s="4"/>
      <c r="H2" s="4"/>
      <c r="I2" s="4"/>
    </row>
    <row r="3" ht="15" customHeight="1" spans="1:9">
      <c r="A3" s="5" t="s">
        <v>361</v>
      </c>
      <c r="B3" s="5"/>
      <c r="C3" s="5"/>
      <c r="D3" s="5" t="s">
        <v>362</v>
      </c>
      <c r="E3" s="5"/>
      <c r="F3" s="5" t="s">
        <v>363</v>
      </c>
      <c r="G3" s="5"/>
      <c r="H3" s="6" t="s">
        <v>364</v>
      </c>
      <c r="I3" s="15"/>
    </row>
    <row r="4" ht="15" customHeight="1" spans="1:9">
      <c r="A4" s="5" t="s">
        <v>365</v>
      </c>
      <c r="B4" s="5"/>
      <c r="C4" s="5"/>
      <c r="D4" s="5" t="s">
        <v>145</v>
      </c>
      <c r="E4" s="5"/>
      <c r="F4" s="5" t="s">
        <v>366</v>
      </c>
      <c r="G4" s="5"/>
      <c r="H4" s="6" t="s">
        <v>367</v>
      </c>
      <c r="I4" s="15"/>
    </row>
    <row r="5" ht="15" customHeight="1" spans="1:9">
      <c r="A5" s="5" t="s">
        <v>368</v>
      </c>
      <c r="B5" s="7"/>
      <c r="C5" s="7"/>
      <c r="D5" s="8" t="s">
        <v>369</v>
      </c>
      <c r="E5" s="8"/>
      <c r="F5" s="5">
        <v>22.5</v>
      </c>
      <c r="G5" s="5"/>
      <c r="H5" s="5"/>
      <c r="I5" s="5"/>
    </row>
    <row r="6" ht="15" customHeight="1" spans="1:9">
      <c r="A6" s="7"/>
      <c r="B6" s="7"/>
      <c r="C6" s="7"/>
      <c r="D6" s="5" t="s">
        <v>370</v>
      </c>
      <c r="E6" s="5"/>
      <c r="F6" s="5">
        <v>22.5</v>
      </c>
      <c r="G6" s="5"/>
      <c r="H6" s="5"/>
      <c r="I6" s="5"/>
    </row>
    <row r="7" ht="15" customHeight="1" spans="1:9">
      <c r="A7" s="7"/>
      <c r="B7" s="7"/>
      <c r="C7" s="7"/>
      <c r="D7" s="5" t="s">
        <v>371</v>
      </c>
      <c r="E7" s="5"/>
      <c r="F7" s="5"/>
      <c r="G7" s="5"/>
      <c r="H7" s="5"/>
      <c r="I7" s="5"/>
    </row>
    <row r="8" ht="63" customHeight="1" spans="1:9">
      <c r="A8" s="5" t="s">
        <v>372</v>
      </c>
      <c r="B8" s="8" t="s">
        <v>373</v>
      </c>
      <c r="C8" s="8"/>
      <c r="D8" s="8"/>
      <c r="E8" s="8"/>
      <c r="F8" s="8"/>
      <c r="G8" s="8"/>
      <c r="H8" s="8"/>
      <c r="I8" s="8"/>
    </row>
    <row r="9" ht="65" customHeight="1" spans="1:9">
      <c r="A9" s="9" t="s">
        <v>374</v>
      </c>
      <c r="B9" s="8" t="s">
        <v>375</v>
      </c>
      <c r="C9" s="8"/>
      <c r="D9" s="8"/>
      <c r="E9" s="8"/>
      <c r="F9" s="8"/>
      <c r="G9" s="8"/>
      <c r="H9" s="8"/>
      <c r="I9" s="8"/>
    </row>
    <row r="10" ht="66" customHeight="1" spans="1:9">
      <c r="A10" s="10" t="s">
        <v>376</v>
      </c>
      <c r="B10" s="8" t="s">
        <v>377</v>
      </c>
      <c r="C10" s="8"/>
      <c r="D10" s="8"/>
      <c r="E10" s="8"/>
      <c r="F10" s="8"/>
      <c r="G10" s="8"/>
      <c r="H10" s="8"/>
      <c r="I10" s="8"/>
    </row>
    <row r="11" ht="15" customHeight="1" spans="1:9">
      <c r="A11" s="5" t="s">
        <v>378</v>
      </c>
      <c r="B11" s="5" t="s">
        <v>379</v>
      </c>
      <c r="C11" s="5"/>
      <c r="D11" s="5" t="s">
        <v>380</v>
      </c>
      <c r="E11" s="5" t="s">
        <v>381</v>
      </c>
      <c r="F11" s="5"/>
      <c r="G11" s="5"/>
      <c r="H11" s="5"/>
      <c r="I11" s="5" t="s">
        <v>382</v>
      </c>
    </row>
    <row r="12" ht="15" customHeight="1" spans="1:9">
      <c r="A12" s="5"/>
      <c r="B12" s="5" t="s">
        <v>383</v>
      </c>
      <c r="C12" s="5"/>
      <c r="D12" s="5" t="s">
        <v>384</v>
      </c>
      <c r="E12" s="8" t="s">
        <v>385</v>
      </c>
      <c r="F12" s="8"/>
      <c r="G12" s="8"/>
      <c r="H12" s="8"/>
      <c r="I12" s="5" t="s">
        <v>322</v>
      </c>
    </row>
    <row r="13" ht="15" customHeight="1" spans="1:9">
      <c r="A13" s="5"/>
      <c r="B13" s="5"/>
      <c r="C13" s="5"/>
      <c r="D13" s="5"/>
      <c r="E13" s="8" t="s">
        <v>386</v>
      </c>
      <c r="F13" s="8"/>
      <c r="G13" s="8"/>
      <c r="H13" s="8"/>
      <c r="I13" s="5"/>
    </row>
    <row r="14" ht="15" customHeight="1" spans="1:9">
      <c r="A14" s="5"/>
      <c r="B14" s="5"/>
      <c r="C14" s="5"/>
      <c r="D14" s="5"/>
      <c r="E14" s="8" t="s">
        <v>387</v>
      </c>
      <c r="F14" s="8"/>
      <c r="G14" s="8"/>
      <c r="H14" s="8"/>
      <c r="I14" s="16"/>
    </row>
    <row r="15" ht="15" customHeight="1" spans="1:9">
      <c r="A15" s="5"/>
      <c r="B15" s="5"/>
      <c r="C15" s="5"/>
      <c r="D15" s="5" t="s">
        <v>388</v>
      </c>
      <c r="E15" s="8" t="s">
        <v>389</v>
      </c>
      <c r="F15" s="8"/>
      <c r="G15" s="8"/>
      <c r="H15" s="8"/>
      <c r="I15" s="17">
        <v>0.99</v>
      </c>
    </row>
    <row r="16" ht="15" customHeight="1" spans="1:9">
      <c r="A16" s="5"/>
      <c r="B16" s="5"/>
      <c r="C16" s="5"/>
      <c r="D16" s="5"/>
      <c r="E16" s="8" t="s">
        <v>390</v>
      </c>
      <c r="F16" s="8"/>
      <c r="G16" s="8"/>
      <c r="H16" s="8"/>
      <c r="I16" s="18">
        <v>1</v>
      </c>
    </row>
    <row r="17" ht="15" customHeight="1" spans="1:9">
      <c r="A17" s="5"/>
      <c r="B17" s="5"/>
      <c r="C17" s="5"/>
      <c r="D17" s="5"/>
      <c r="E17" s="8" t="s">
        <v>387</v>
      </c>
      <c r="F17" s="8"/>
      <c r="G17" s="8"/>
      <c r="H17" s="8"/>
      <c r="I17" s="16"/>
    </row>
    <row r="18" ht="15" customHeight="1" spans="1:9">
      <c r="A18" s="5"/>
      <c r="B18" s="5"/>
      <c r="C18" s="5"/>
      <c r="D18" s="5" t="s">
        <v>391</v>
      </c>
      <c r="E18" s="8" t="s">
        <v>392</v>
      </c>
      <c r="F18" s="8"/>
      <c r="G18" s="8"/>
      <c r="H18" s="8"/>
      <c r="I18" s="5" t="s">
        <v>393</v>
      </c>
    </row>
    <row r="19" ht="15" customHeight="1" spans="1:9">
      <c r="A19" s="5"/>
      <c r="B19" s="5"/>
      <c r="C19" s="5"/>
      <c r="D19" s="5"/>
      <c r="E19" s="8" t="s">
        <v>386</v>
      </c>
      <c r="F19" s="8"/>
      <c r="G19" s="8"/>
      <c r="H19" s="8"/>
      <c r="I19" s="16"/>
    </row>
    <row r="20" ht="15" customHeight="1" spans="1:9">
      <c r="A20" s="5"/>
      <c r="B20" s="5"/>
      <c r="C20" s="5"/>
      <c r="D20" s="5"/>
      <c r="E20" s="8" t="s">
        <v>387</v>
      </c>
      <c r="F20" s="8"/>
      <c r="G20" s="8"/>
      <c r="H20" s="8"/>
      <c r="I20" s="16"/>
    </row>
    <row r="21" ht="15" customHeight="1" spans="1:9">
      <c r="A21" s="5"/>
      <c r="B21" s="5"/>
      <c r="C21" s="5"/>
      <c r="D21" s="5" t="s">
        <v>394</v>
      </c>
      <c r="E21" s="8" t="s">
        <v>395</v>
      </c>
      <c r="F21" s="8"/>
      <c r="G21" s="8"/>
      <c r="H21" s="8"/>
      <c r="I21" s="5" t="s">
        <v>396</v>
      </c>
    </row>
    <row r="22" ht="15" customHeight="1" spans="1:9">
      <c r="A22" s="5"/>
      <c r="B22" s="5"/>
      <c r="C22" s="5"/>
      <c r="D22" s="5"/>
      <c r="E22" s="8" t="s">
        <v>386</v>
      </c>
      <c r="F22" s="8"/>
      <c r="G22" s="8"/>
      <c r="H22" s="8"/>
      <c r="I22" s="16"/>
    </row>
    <row r="23" ht="15" customHeight="1" spans="1:9">
      <c r="A23" s="5"/>
      <c r="B23" s="5"/>
      <c r="C23" s="5"/>
      <c r="D23" s="5"/>
      <c r="E23" s="8" t="s">
        <v>387</v>
      </c>
      <c r="F23" s="8"/>
      <c r="G23" s="8"/>
      <c r="H23" s="8"/>
      <c r="I23" s="16"/>
    </row>
    <row r="24" ht="15" customHeight="1" spans="1:9">
      <c r="A24" s="5"/>
      <c r="B24" s="5"/>
      <c r="C24" s="5"/>
      <c r="D24" s="5" t="s">
        <v>397</v>
      </c>
      <c r="E24" s="8"/>
      <c r="F24" s="8"/>
      <c r="G24" s="8"/>
      <c r="H24" s="8"/>
      <c r="I24" s="16"/>
    </row>
    <row r="25" ht="15" customHeight="1" spans="1:9">
      <c r="A25" s="5"/>
      <c r="B25" s="5" t="s">
        <v>398</v>
      </c>
      <c r="C25" s="5"/>
      <c r="D25" s="5" t="s">
        <v>399</v>
      </c>
      <c r="E25" s="8" t="s">
        <v>400</v>
      </c>
      <c r="F25" s="8"/>
      <c r="G25" s="8"/>
      <c r="H25" s="8"/>
      <c r="I25" s="16"/>
    </row>
    <row r="26" ht="15" customHeight="1" spans="1:9">
      <c r="A26" s="5"/>
      <c r="B26" s="5"/>
      <c r="C26" s="5"/>
      <c r="D26" s="5"/>
      <c r="E26" s="8" t="s">
        <v>386</v>
      </c>
      <c r="F26" s="8"/>
      <c r="G26" s="8"/>
      <c r="H26" s="8"/>
      <c r="I26" s="16"/>
    </row>
    <row r="27" ht="15" customHeight="1" spans="1:9">
      <c r="A27" s="5"/>
      <c r="B27" s="5"/>
      <c r="C27" s="5"/>
      <c r="D27" s="5"/>
      <c r="E27" s="8" t="s">
        <v>387</v>
      </c>
      <c r="F27" s="8"/>
      <c r="G27" s="8"/>
      <c r="H27" s="8"/>
      <c r="I27" s="16"/>
    </row>
    <row r="28" ht="15" customHeight="1" spans="1:9">
      <c r="A28" s="5"/>
      <c r="B28" s="5"/>
      <c r="C28" s="5"/>
      <c r="D28" s="5" t="s">
        <v>401</v>
      </c>
      <c r="E28" s="8" t="s">
        <v>402</v>
      </c>
      <c r="F28" s="8"/>
      <c r="G28" s="8"/>
      <c r="H28" s="8"/>
      <c r="I28" s="5" t="s">
        <v>403</v>
      </c>
    </row>
    <row r="29" ht="15" customHeight="1" spans="1:9">
      <c r="A29" s="5"/>
      <c r="B29" s="5"/>
      <c r="C29" s="5"/>
      <c r="D29" s="5"/>
      <c r="E29" s="8" t="s">
        <v>404</v>
      </c>
      <c r="F29" s="8"/>
      <c r="G29" s="8"/>
      <c r="H29" s="8"/>
      <c r="I29" s="5" t="s">
        <v>405</v>
      </c>
    </row>
    <row r="30" ht="15" customHeight="1" spans="1:9">
      <c r="A30" s="5"/>
      <c r="B30" s="5"/>
      <c r="C30" s="5"/>
      <c r="D30" s="5"/>
      <c r="E30" s="8" t="s">
        <v>387</v>
      </c>
      <c r="F30" s="8"/>
      <c r="G30" s="8"/>
      <c r="H30" s="8"/>
      <c r="I30" s="16"/>
    </row>
    <row r="31" ht="15" customHeight="1" spans="1:9">
      <c r="A31" s="5"/>
      <c r="B31" s="5"/>
      <c r="C31" s="5"/>
      <c r="D31" s="5" t="s">
        <v>406</v>
      </c>
      <c r="E31" s="8" t="s">
        <v>400</v>
      </c>
      <c r="F31" s="8"/>
      <c r="G31" s="8"/>
      <c r="H31" s="8"/>
      <c r="I31" s="16"/>
    </row>
    <row r="32" ht="15" customHeight="1" spans="1:9">
      <c r="A32" s="5"/>
      <c r="B32" s="5"/>
      <c r="C32" s="5"/>
      <c r="D32" s="5"/>
      <c r="E32" s="8" t="s">
        <v>386</v>
      </c>
      <c r="F32" s="8"/>
      <c r="G32" s="8"/>
      <c r="H32" s="8"/>
      <c r="I32" s="16"/>
    </row>
    <row r="33" ht="15" customHeight="1" spans="1:9">
      <c r="A33" s="5"/>
      <c r="B33" s="5"/>
      <c r="C33" s="5"/>
      <c r="D33" s="5"/>
      <c r="E33" s="8" t="s">
        <v>387</v>
      </c>
      <c r="F33" s="8"/>
      <c r="G33" s="8"/>
      <c r="H33" s="8"/>
      <c r="I33" s="16"/>
    </row>
    <row r="34" ht="15" customHeight="1" spans="1:9">
      <c r="A34" s="5"/>
      <c r="B34" s="5"/>
      <c r="C34" s="5"/>
      <c r="D34" s="5" t="s">
        <v>407</v>
      </c>
      <c r="E34" s="11" t="s">
        <v>408</v>
      </c>
      <c r="F34" s="12"/>
      <c r="G34" s="12"/>
      <c r="H34" s="13"/>
      <c r="I34" s="5" t="s">
        <v>409</v>
      </c>
    </row>
    <row r="35" ht="15" customHeight="1" spans="1:9">
      <c r="A35" s="5"/>
      <c r="B35" s="5"/>
      <c r="C35" s="5"/>
      <c r="D35" s="5"/>
      <c r="E35" s="8" t="s">
        <v>386</v>
      </c>
      <c r="F35" s="8"/>
      <c r="G35" s="8"/>
      <c r="H35" s="8"/>
      <c r="I35" s="16"/>
    </row>
    <row r="36" ht="15" customHeight="1" spans="1:9">
      <c r="A36" s="5"/>
      <c r="B36" s="5"/>
      <c r="C36" s="5"/>
      <c r="D36" s="5"/>
      <c r="E36" s="8" t="s">
        <v>387</v>
      </c>
      <c r="F36" s="8"/>
      <c r="G36" s="8"/>
      <c r="H36" s="8"/>
      <c r="I36" s="16"/>
    </row>
    <row r="37" ht="15" customHeight="1" spans="1:9">
      <c r="A37" s="5"/>
      <c r="B37" s="5"/>
      <c r="C37" s="5"/>
      <c r="D37" s="5" t="s">
        <v>397</v>
      </c>
      <c r="E37" s="8"/>
      <c r="F37" s="8"/>
      <c r="G37" s="8"/>
      <c r="H37" s="8"/>
      <c r="I37" s="16"/>
    </row>
    <row r="38" ht="15" customHeight="1" spans="1:9">
      <c r="A38" s="5"/>
      <c r="B38" s="5" t="s">
        <v>410</v>
      </c>
      <c r="C38" s="5"/>
      <c r="D38" s="5" t="s">
        <v>411</v>
      </c>
      <c r="E38" s="8" t="s">
        <v>412</v>
      </c>
      <c r="F38" s="8"/>
      <c r="G38" s="8"/>
      <c r="H38" s="8"/>
      <c r="I38" s="18">
        <v>0.99</v>
      </c>
    </row>
    <row r="39" ht="15" customHeight="1" spans="1:9">
      <c r="A39" s="5"/>
      <c r="B39" s="5"/>
      <c r="C39" s="5"/>
      <c r="D39" s="5"/>
      <c r="E39" s="8" t="s">
        <v>386</v>
      </c>
      <c r="F39" s="8"/>
      <c r="G39" s="8"/>
      <c r="H39" s="8"/>
      <c r="I39" s="16"/>
    </row>
    <row r="40" ht="15" customHeight="1" spans="1:9">
      <c r="A40" s="5"/>
      <c r="B40" s="5"/>
      <c r="C40" s="5"/>
      <c r="D40" s="5"/>
      <c r="E40" s="8"/>
      <c r="F40" s="8"/>
      <c r="G40" s="8"/>
      <c r="H40" s="8"/>
      <c r="I40" s="16"/>
    </row>
    <row r="41" ht="15" customHeight="1" spans="1:9">
      <c r="A41" s="5"/>
      <c r="B41" s="5"/>
      <c r="C41" s="5"/>
      <c r="D41" s="5" t="s">
        <v>397</v>
      </c>
      <c r="E41" s="8"/>
      <c r="F41" s="8"/>
      <c r="G41" s="8"/>
      <c r="H41" s="8"/>
      <c r="I41" s="16"/>
    </row>
    <row r="42" ht="22" customHeight="1" spans="1:9">
      <c r="A42" s="14" t="s">
        <v>413</v>
      </c>
      <c r="B42" s="14"/>
      <c r="C42" s="14"/>
      <c r="D42" s="14"/>
      <c r="E42" s="14"/>
      <c r="F42" s="14"/>
      <c r="G42" s="14"/>
      <c r="H42" s="14"/>
      <c r="I42" s="14"/>
    </row>
  </sheetData>
  <mergeCells count="65">
    <mergeCell ref="A2:I2"/>
    <mergeCell ref="A3:C3"/>
    <mergeCell ref="D3:E3"/>
    <mergeCell ref="F3:G3"/>
    <mergeCell ref="H3:I3"/>
    <mergeCell ref="A4:C4"/>
    <mergeCell ref="D4:E4"/>
    <mergeCell ref="F4:G4"/>
    <mergeCell ref="H4:I4"/>
    <mergeCell ref="D5:E5"/>
    <mergeCell ref="F5:I5"/>
    <mergeCell ref="D6:E6"/>
    <mergeCell ref="F6:I6"/>
    <mergeCell ref="D7:E7"/>
    <mergeCell ref="F7:I7"/>
    <mergeCell ref="B8:I8"/>
    <mergeCell ref="B9:I9"/>
    <mergeCell ref="B10:I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42:I42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25:C37"/>
    <mergeCell ref="B38:C41"/>
    <mergeCell ref="B12:C24"/>
    <mergeCell ref="A5:C7"/>
  </mergeCells>
  <printOptions horizontalCentered="1"/>
  <pageMargins left="0.469444444444444" right="0.469444444444444" top="0.389583333333333" bottom="0.389583333333333" header="0.349305555555556" footer="0.2"/>
  <pageSetup paperSize="9" scale="95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表13-部门专项业务经费重点项目绩效目标表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奇峰怪石</cp:lastModifiedBy>
  <cp:revision>1</cp:revision>
  <dcterms:created xsi:type="dcterms:W3CDTF">2018-01-09T01:56:00Z</dcterms:created>
  <dcterms:modified xsi:type="dcterms:W3CDTF">2020-03-05T01:26:09Z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