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3040" windowHeight="9420" activeTab="1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44525" iterate="1"/>
</workbook>
</file>

<file path=xl/calcChain.xml><?xml version="1.0" encoding="utf-8"?>
<calcChain xmlns="http://schemas.openxmlformats.org/spreadsheetml/2006/main">
  <c r="AC8" i="15"/>
  <c r="AA8"/>
  <c r="Y8"/>
  <c r="U8"/>
  <c r="C8"/>
  <c r="H27" i="11"/>
  <c r="D27"/>
  <c r="B27"/>
  <c r="H41" i="6"/>
  <c r="F41"/>
  <c r="D41"/>
  <c r="B41"/>
  <c r="H36"/>
  <c r="F36"/>
  <c r="D36"/>
  <c r="F7"/>
  <c r="H45" i="3"/>
  <c r="F45"/>
  <c r="D45"/>
  <c r="B45"/>
</calcChain>
</file>

<file path=xl/sharedStrings.xml><?xml version="1.0" encoding="utf-8"?>
<sst xmlns="http://schemas.openxmlformats.org/spreadsheetml/2006/main" count="1064" uniqueCount="416">
  <si>
    <t>2020年部门综合预算公开报表</t>
  </si>
  <si>
    <t xml:space="preserve">                    部门名称：西安市碑林区机关事务管理局</t>
  </si>
  <si>
    <t xml:space="preserve">                    保密审查情况：已审查</t>
  </si>
  <si>
    <t xml:space="preserve">                    部门主要负责人审签情况：已审签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</si>
  <si>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</si>
  <si>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</si>
  <si>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</si>
  <si>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</si>
  <si>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</si>
  <si>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</si>
  <si>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</si>
  <si>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否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</si>
  <si>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</si>
  <si>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</si>
  <si>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</si>
  <si>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</si>
  <si>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</si>
  <si>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</si>
  <si>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</si>
  <si>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</si>
  <si>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</si>
  <si>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</si>
  <si>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</si>
  <si>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</si>
  <si>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</si>
  <si>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</si>
  <si>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</si>
  <si>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</si>
  <si>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是</t>
  </si>
  <si>
    <t>不涉及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</si>
  <si>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</si>
  <si>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</si>
  <si>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</si>
  <si>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</si>
  <si>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</si>
  <si>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</si>
  <si>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</si>
  <si>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</si>
  <si>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2020年全区选取20家单位试点公开，每个试点单位选取一个重点项目公开绩效目标。我单位为试点单位。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</si>
  <si>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</si>
  <si>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</si>
  <si>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</si>
  <si>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</si>
  <si>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</si>
  <si>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</si>
  <si>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</si>
  <si>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</si>
  <si>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</si>
  <si>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</si>
  <si>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</si>
  <si>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</si>
  <si>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</si>
  <si>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</si>
  <si>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</si>
  <si>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</si>
  <si>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</si>
  <si>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</si>
  <si>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</si>
  <si>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</si>
  <si>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</si>
  <si>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</si>
  <si>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</si>
  <si>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</si>
  <si>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</si>
  <si>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</si>
  <si>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</si>
  <si>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</si>
  <si>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</si>
  <si>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</si>
  <si>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</si>
  <si>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</si>
  <si>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</si>
  <si>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</si>
  <si>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</si>
  <si>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</si>
  <si>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</si>
  <si>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</si>
  <si>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</si>
  <si>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</si>
  <si>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</si>
  <si>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</si>
  <si>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</si>
  <si>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</si>
  <si>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</si>
  <si>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</si>
  <si>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</si>
  <si>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</si>
  <si>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</si>
  <si>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</si>
  <si>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</si>
  <si>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</si>
  <si>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</si>
  <si>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</si>
  <si>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</si>
  <si>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</si>
  <si>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</si>
  <si>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</si>
  <si>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</si>
  <si>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</si>
  <si>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</si>
  <si>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</si>
  <si>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</si>
  <si>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</si>
  <si>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</si>
  <si>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</si>
  <si>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</si>
  <si>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</si>
  <si>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</si>
  <si>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</si>
  <si>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</si>
  <si>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</si>
  <si>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</si>
  <si>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</si>
  <si>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</si>
  <si>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</si>
  <si>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</si>
  <si>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</si>
  <si>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</si>
  <si>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</si>
  <si>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</si>
  <si>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</si>
  <si>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</si>
  <si>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</si>
  <si>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</si>
  <si>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</si>
  <si>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</si>
  <si>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</si>
  <si>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</si>
  <si>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</si>
  <si>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</si>
  <si>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</si>
  <si>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</si>
  <si>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</si>
  <si>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</si>
  <si>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</si>
  <si>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</si>
  <si>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</si>
  <si>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</si>
  <si>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</si>
  <si>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</si>
  <si>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</si>
  <si>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</si>
  <si>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</si>
  <si>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</si>
  <si>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西安市碑林区机关事务服务中心</t>
  </si>
  <si>
    <t>003001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</si>
  <si>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</si>
  <si>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</si>
  <si>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</si>
  <si>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</si>
  <si>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</si>
  <si>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</si>
  <si>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</si>
  <si>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</si>
  <si>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</si>
  <si>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</si>
  <si>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</si>
  <si>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</si>
  <si>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</si>
  <si>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103</t>
  </si>
  <si>
    <t>碑林区机关事务服务中心</t>
  </si>
  <si>
    <t xml:space="preserve">  201</t>
  </si>
  <si>
    <t xml:space="preserve">  一般公共服务支出</t>
  </si>
  <si>
    <t xml:space="preserve">    20103</t>
  </si>
  <si>
    <t xml:space="preserve">    政府办公厅（室）及相关机构事务</t>
  </si>
  <si>
    <t xml:space="preserve">      2010301</t>
  </si>
  <si>
    <t xml:space="preserve">      行政运行</t>
  </si>
  <si>
    <t xml:space="preserve">        </t>
  </si>
  <si>
    <t xml:space="preserve">        商品服务支出（其他）</t>
  </si>
  <si>
    <t xml:space="preserve">        财政统发工资(行政)</t>
  </si>
  <si>
    <t xml:space="preserve">        日常办公费</t>
  </si>
  <si>
    <t xml:space="preserve">        其他对个人和家庭的补助（行政）</t>
  </si>
  <si>
    <t xml:space="preserve">      2010303</t>
  </si>
  <si>
    <t xml:space="preserve">      机关服务</t>
  </si>
  <si>
    <t xml:space="preserve">        机关办公区电信租赁维修费</t>
  </si>
  <si>
    <t xml:space="preserve">        水、电、气、暖能源消耗费</t>
  </si>
  <si>
    <t xml:space="preserve">        机关办公区修缮费</t>
  </si>
  <si>
    <t xml:space="preserve">        食堂服务保障经费</t>
  </si>
  <si>
    <t xml:space="preserve">        综合管理费</t>
  </si>
  <si>
    <t xml:space="preserve">        食堂运行经费</t>
  </si>
  <si>
    <t xml:space="preserve">        购买后勤服务物业管理经费</t>
  </si>
  <si>
    <t xml:space="preserve">      2010399</t>
  </si>
  <si>
    <t xml:space="preserve">      其他政府办公厅（室）及相关机构事务支出</t>
  </si>
  <si>
    <t xml:space="preserve">        财政统发工资(事业)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</si>
  <si>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</si>
  <si>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</si>
  <si>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</si>
  <si>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</si>
  <si>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</si>
  <si>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</si>
  <si>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</si>
  <si>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</si>
  <si>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</si>
  <si>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</si>
  <si>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</si>
  <si>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>部门经济科目编码</t>
  </si>
  <si>
    <t>部门经济科目名称</t>
  </si>
  <si>
    <t>政府经济科目编码</t>
  </si>
  <si>
    <t>政府经济科目名称</t>
  </si>
  <si>
    <t xml:space="preserve">  301</t>
  </si>
  <si>
    <t xml:space="preserve">  工资福利支出</t>
  </si>
  <si>
    <t xml:space="preserve">    30101</t>
  </si>
  <si>
    <t xml:space="preserve">    基本工资</t>
  </si>
  <si>
    <t>50501</t>
  </si>
  <si>
    <t>工资福利支出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</si>
  <si>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</si>
  <si>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</si>
  <si>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</si>
  <si>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</si>
  <si>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30107</t>
  </si>
  <si>
    <t xml:space="preserve">    绩效工资</t>
  </si>
  <si>
    <t xml:space="preserve">    30108</t>
  </si>
  <si>
    <t xml:space="preserve">    机关事业单位基本养老保险缴费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</si>
  <si>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</si>
  <si>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</si>
  <si>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</si>
  <si>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</si>
  <si>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</si>
  <si>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</si>
  <si>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</si>
  <si>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</si>
  <si>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</si>
  <si>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</si>
  <si>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50502</t>
  </si>
  <si>
    <t>商品和服务支出</t>
  </si>
  <si>
    <t xml:space="preserve">    30217</t>
  </si>
  <si>
    <t xml:space="preserve">    公务接待费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</si>
  <si>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</si>
  <si>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</si>
  <si>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</si>
  <si>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</si>
  <si>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30231</t>
  </si>
  <si>
    <t xml:space="preserve">    公务用车运行维护费</t>
  </si>
  <si>
    <t xml:space="preserve">    30239</t>
  </si>
  <si>
    <t xml:space="preserve">    其他交通费</t>
  </si>
  <si>
    <t xml:space="preserve">    30299</t>
  </si>
  <si>
    <t xml:space="preserve">    商品和服务支出</t>
  </si>
  <si>
    <t xml:space="preserve">  303</t>
  </si>
  <si>
    <t xml:space="preserve">  对个人和家庭的补助</t>
  </si>
  <si>
    <t xml:space="preserve">    30305</t>
  </si>
  <si>
    <t xml:space="preserve">    生活补助</t>
  </si>
  <si>
    <t>50901</t>
  </si>
  <si>
    <t>社会福利和救助</t>
  </si>
  <si>
    <t xml:space="preserve">    30309</t>
  </si>
  <si>
    <t xml:space="preserve">    奖励金</t>
  </si>
  <si>
    <t xml:space="preserve">      2101101</t>
  </si>
  <si>
    <t xml:space="preserve">      行政单位医疗</t>
  </si>
  <si>
    <t xml:space="preserve">        医疗保险-行政</t>
  </si>
  <si>
    <t xml:space="preserve">      2101102</t>
  </si>
  <si>
    <t xml:space="preserve">      事业单位医疗</t>
  </si>
  <si>
    <t xml:space="preserve">        医疗保险-事业</t>
  </si>
  <si>
    <t xml:space="preserve">      2101199</t>
  </si>
  <si>
    <t xml:space="preserve">      其他行政事业单位医疗支出</t>
  </si>
  <si>
    <t xml:space="preserve">        工伤保险</t>
  </si>
  <si>
    <t xml:space="preserve">        大额补充保险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</si>
  <si>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</si>
  <si>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</si>
  <si>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</si>
  <si>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</si>
  <si>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</si>
  <si>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</si>
  <si>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</si>
  <si>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</si>
  <si>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</si>
  <si>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</si>
  <si>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</si>
  <si>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</si>
  <si>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</si>
  <si>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</si>
  <si>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</si>
  <si>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</si>
  <si>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</si>
  <si>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</si>
  <si>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</si>
  <si>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</si>
  <si>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</si>
  <si>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</si>
  <si>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</si>
  <si>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</si>
  <si>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</si>
  <si>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</si>
  <si>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</si>
  <si>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</si>
  <si>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</si>
  <si>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</si>
  <si>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</si>
  <si>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</si>
  <si>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</si>
  <si>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</si>
  <si>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</si>
  <si>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</si>
  <si>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</si>
  <si>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</si>
  <si>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</si>
  <si>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</si>
  <si>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</si>
  <si>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</si>
  <si>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</si>
  <si>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</si>
  <si>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</si>
  <si>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</si>
  <si>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</si>
  <si>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 xml:space="preserve">  </t>
  </si>
  <si>
    <t xml:space="preserve">  水、电、气、暖能源消耗费</t>
  </si>
  <si>
    <t>2020年机关办公水、电、气、暖等能源消耗费用及东门、规划馆水费</t>
  </si>
  <si>
    <t xml:space="preserve">  机关办公区电信租赁维修费</t>
  </si>
  <si>
    <t>2020年区机关电视、电话、网络、视频会议、电视电话会议服务电信租用费用、维修费用。</t>
  </si>
  <si>
    <t xml:space="preserve">  综合管理费</t>
  </si>
  <si>
    <t>1、2019年区级机关综合性保障服务经费；2、结转2019年东门市民服务中心购厨房设备295000元；3、公务车辆运行维护费及接待费</t>
  </si>
  <si>
    <t xml:space="preserve">  食堂服务保障经费</t>
  </si>
  <si>
    <t xml:space="preserve">  食堂运行经费</t>
  </si>
  <si>
    <t>2020年机关食堂运行经费</t>
  </si>
  <si>
    <t xml:space="preserve">  购买后勤服务物业管理经费</t>
  </si>
  <si>
    <t>2020年区机关后勤社会化服务物业管理费用</t>
  </si>
  <si>
    <t xml:space="preserve">  机关办公区修缮费</t>
  </si>
  <si>
    <t>2020年区机关办公区域建筑物、附属构筑物、设施、设备维修、改造、修缮、维护、保养经费。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</si>
  <si>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</si>
  <si>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</si>
  <si>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</si>
  <si>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</si>
  <si>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</si>
  <si>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</si>
  <si>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</si>
  <si>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</si>
  <si>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</si>
  <si>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</si>
  <si>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</si>
  <si>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</si>
  <si>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</si>
  <si>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</t>
  </si>
  <si>
    <t>03</t>
  </si>
  <si>
    <t>综合管理费</t>
  </si>
  <si>
    <t>灯光音响设备</t>
  </si>
  <si>
    <t>1</t>
  </si>
  <si>
    <t>505</t>
  </si>
  <si>
    <t>02</t>
  </si>
  <si>
    <t>2020-07-09</t>
  </si>
  <si>
    <t>机关办公区修缮费</t>
  </si>
  <si>
    <t>消防设备</t>
  </si>
  <si>
    <t>2020-09-02</t>
  </si>
  <si>
    <t>建筑物和构筑物的新建、改扩建及其相关的装修、拆除、修缮工程</t>
  </si>
  <si>
    <t>2020-08-20</t>
  </si>
  <si>
    <t>环境服务</t>
  </si>
  <si>
    <t>2020-06-15</t>
  </si>
  <si>
    <t>水暖管网维修更新工程</t>
  </si>
  <si>
    <t>2020-07-10</t>
  </si>
  <si>
    <t>2020-07-03</t>
  </si>
  <si>
    <t>空调电梯维修保养服务</t>
  </si>
  <si>
    <t>台</t>
  </si>
  <si>
    <t>2020-05-08</t>
  </si>
  <si>
    <t>污水处理工程</t>
  </si>
  <si>
    <t>2020-07-16</t>
  </si>
  <si>
    <t>2020-05-22</t>
  </si>
  <si>
    <t>工程勘察、设计、监理服务</t>
  </si>
  <si>
    <t>2020-05-06</t>
  </si>
  <si>
    <t>2020-08-08</t>
  </si>
  <si>
    <t>2020-05-10</t>
  </si>
  <si>
    <t>2020-06-12</t>
  </si>
  <si>
    <t>被服装置</t>
  </si>
  <si>
    <t>专用设备租赁、维护服务</t>
  </si>
  <si>
    <t>2020-09-08</t>
  </si>
  <si>
    <t>非办公家具和用品</t>
  </si>
  <si>
    <t>2020-05-12</t>
  </si>
  <si>
    <t>2020-02-16</t>
  </si>
  <si>
    <t>2020-04-15</t>
  </si>
  <si>
    <t>办公家具</t>
  </si>
  <si>
    <t>2020-04-16</t>
  </si>
  <si>
    <t>2020-06-26</t>
  </si>
  <si>
    <t>绿化养护工程及维护</t>
  </si>
  <si>
    <t>2020-05-18</t>
  </si>
  <si>
    <t>软件开发设备及升级、维护服务</t>
  </si>
  <si>
    <t>2020-03-01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</si>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</sst>
</file>

<file path=xl/styles.xml><?xml version="1.0" encoding="utf-8"?>
<styleSheet xmlns="http://schemas.openxmlformats.org/spreadsheetml/2006/main">
  <numFmts count="1">
    <numFmt numFmtId="180" formatCode="#,##0.0000"/>
  </numFmts>
  <fonts count="16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9">
    <xf numFmtId="0" fontId="0" fillId="0" borderId="0"/>
    <xf numFmtId="0" fontId="1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/>
    <xf numFmtId="0" fontId="1" fillId="0" borderId="0"/>
    <xf numFmtId="0" fontId="13" fillId="0" borderId="0">
      <alignment vertical="center"/>
    </xf>
    <xf numFmtId="0" fontId="1" fillId="0" borderId="0">
      <alignment vertical="center"/>
    </xf>
  </cellStyleXfs>
  <cellXfs count="130">
    <xf numFmtId="0" fontId="0" fillId="0" borderId="0" xfId="0"/>
    <xf numFmtId="0" fontId="1" fillId="0" borderId="0" xfId="6" applyAlignment="1">
      <alignment vertical="center" wrapText="1"/>
    </xf>
    <xf numFmtId="0" fontId="2" fillId="0" borderId="0" xfId="6" applyFont="1" applyAlignment="1">
      <alignment vertical="center"/>
    </xf>
    <xf numFmtId="0" fontId="3" fillId="0" borderId="0" xfId="6" applyFont="1" applyAlignment="1">
      <alignment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5" fillId="2" borderId="1" xfId="6" applyNumberFormat="1" applyFont="1" applyFill="1" applyBorder="1" applyAlignment="1">
      <alignment vertical="center" wrapText="1"/>
    </xf>
    <xf numFmtId="0" fontId="7" fillId="2" borderId="1" xfId="6" applyNumberFormat="1" applyFont="1" applyFill="1" applyBorder="1" applyAlignment="1">
      <alignment vertical="center" wrapText="1"/>
    </xf>
    <xf numFmtId="9" fontId="5" fillId="2" borderId="1" xfId="6" applyNumberFormat="1" applyFont="1" applyFill="1" applyBorder="1" applyAlignment="1">
      <alignment horizontal="left" vertical="center" wrapText="1"/>
    </xf>
    <xf numFmtId="9" fontId="7" fillId="2" borderId="1" xfId="6" applyNumberFormat="1" applyFont="1" applyFill="1" applyBorder="1" applyAlignment="1">
      <alignment horizontal="left" vertical="center" wrapText="1"/>
    </xf>
    <xf numFmtId="0" fontId="0" fillId="0" borderId="0" xfId="0" applyFill="1"/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2" xfId="0" applyNumberFormat="1" applyFont="1" applyFill="1" applyBorder="1" applyAlignment="1" applyProtection="1">
      <alignment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49" fontId="0" fillId="0" borderId="1" xfId="0" applyNumberFormat="1" applyFont="1" applyFill="1" applyBorder="1" applyAlignment="1" applyProtection="1">
      <alignment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4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4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9" fontId="0" fillId="0" borderId="4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0" fontId="9" fillId="0" borderId="6" xfId="0" applyFont="1" applyBorder="1" applyAlignment="1">
      <alignment horizontal="center" vertical="center" wrapText="1"/>
    </xf>
    <xf numFmtId="49" fontId="0" fillId="2" borderId="2" xfId="0" applyNumberFormat="1" applyFont="1" applyFill="1" applyBorder="1" applyAlignment="1" applyProtection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ill="1" applyBorder="1" applyAlignment="1">
      <alignment horizontal="righ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righ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9" fillId="0" borderId="1" xfId="0" applyNumberFormat="1" applyFont="1" applyFill="1" applyBorder="1" applyAlignment="1" applyProtection="1">
      <alignment horizontal="center" vertical="center"/>
    </xf>
    <xf numFmtId="4" fontId="0" fillId="0" borderId="1" xfId="0" applyNumberFormat="1" applyFont="1" applyBorder="1" applyAlignment="1">
      <alignment horizontal="right" vertical="center" wrapText="1"/>
    </xf>
    <xf numFmtId="0" fontId="0" fillId="0" borderId="1" xfId="0" applyNumberFormat="1" applyFont="1" applyFill="1" applyBorder="1" applyAlignment="1" applyProtection="1">
      <alignment horizontal="right" vertical="center"/>
    </xf>
    <xf numFmtId="0" fontId="0" fillId="0" borderId="0" xfId="0" applyAlignment="1">
      <alignment horizontal="centerContinuous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0" fontId="0" fillId="0" borderId="8" xfId="0" applyFill="1" applyBorder="1" applyAlignment="1">
      <alignment horizontal="left" vertical="center"/>
    </xf>
    <xf numFmtId="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vertical="center"/>
    </xf>
    <xf numFmtId="180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NumberFormat="1" applyBorder="1" applyAlignment="1">
      <alignment vertical="center" wrapText="1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49" fontId="12" fillId="0" borderId="0" xfId="0" applyNumberFormat="1" applyFont="1" applyFill="1" applyAlignment="1" applyProtection="1">
      <alignment horizontal="center" vertical="center"/>
    </xf>
    <xf numFmtId="0" fontId="12" fillId="0" borderId="0" xfId="0" applyFont="1" applyBorder="1" applyAlignment="1">
      <alignment horizontal="left"/>
    </xf>
    <xf numFmtId="0" fontId="0" fillId="0" borderId="0" xfId="0" applyBorder="1"/>
    <xf numFmtId="0" fontId="0" fillId="0" borderId="6" xfId="0" quotePrefix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4" fillId="0" borderId="0" xfId="6" applyFont="1" applyAlignment="1">
      <alignment horizontal="center"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5" fillId="2" borderId="2" xfId="6" applyNumberFormat="1" applyFont="1" applyFill="1" applyBorder="1" applyAlignment="1">
      <alignment horizontal="center" vertical="center" wrapText="1"/>
    </xf>
    <xf numFmtId="0" fontId="5" fillId="2" borderId="4" xfId="6" applyNumberFormat="1" applyFont="1" applyFill="1" applyBorder="1" applyAlignment="1">
      <alignment horizontal="center" vertical="center" wrapText="1"/>
    </xf>
    <xf numFmtId="0" fontId="5" fillId="2" borderId="1" xfId="6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 applyProtection="1">
      <alignment horizontal="left" vertical="top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2" borderId="3" xfId="6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vertical="center"/>
    </xf>
  </cellXfs>
  <cellStyles count="9">
    <cellStyle name="常规" xfId="0" builtinId="0"/>
    <cellStyle name="常规 2" xfId="6"/>
    <cellStyle name="常规 2 3" xfId="5"/>
    <cellStyle name="常规 2 4" xfId="8"/>
    <cellStyle name="常规 2 5" xfId="1"/>
    <cellStyle name="常规 3" xfId="7"/>
    <cellStyle name="常规 3 2" xfId="4"/>
    <cellStyle name="常规 8" xfId="2"/>
    <cellStyle name="常规 9" xf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D13"/>
  <sheetViews>
    <sheetView showGridLines="0" showZeros="0" workbookViewId="0">
      <selection activeCell="A3" sqref="A3"/>
    </sheetView>
  </sheetViews>
  <sheetFormatPr defaultColWidth="9.1640625" defaultRowHeight="11.25"/>
  <cols>
    <col min="1" max="1" width="163" customWidth="1"/>
    <col min="2" max="177" width="9.1640625" customWidth="1"/>
  </cols>
  <sheetData>
    <row r="2" spans="1:4" ht="93" customHeight="1">
      <c r="A2" s="87" t="s">
        <v>0</v>
      </c>
      <c r="B2" s="88"/>
      <c r="C2" s="88"/>
      <c r="D2" s="88"/>
    </row>
    <row r="3" spans="1:4" ht="93.75" customHeight="1">
      <c r="A3" s="89"/>
    </row>
    <row r="4" spans="1:4" ht="81.75" customHeight="1">
      <c r="A4" s="90" t="s">
        <v>1</v>
      </c>
    </row>
    <row r="5" spans="1:4" ht="41.1" customHeight="1">
      <c r="A5" s="90" t="s">
        <v>2</v>
      </c>
    </row>
    <row r="6" spans="1:4" ht="36.950000000000003" customHeight="1">
      <c r="A6" s="90" t="s">
        <v>3</v>
      </c>
    </row>
    <row r="7" spans="1:4" ht="12.75" customHeight="1">
      <c r="A7" s="91"/>
    </row>
    <row r="8" spans="1:4" ht="12.75" customHeight="1">
      <c r="A8" s="91"/>
    </row>
    <row r="9" spans="1:4" ht="12.75" customHeight="1">
      <c r="A9" s="91"/>
    </row>
    <row r="10" spans="1:4" ht="12.75" customHeight="1">
      <c r="A10" s="91"/>
    </row>
    <row r="11" spans="1:4" ht="12.75" customHeight="1">
      <c r="A11" s="91"/>
    </row>
    <row r="12" spans="1:4" ht="12.75" customHeight="1">
      <c r="A12" s="91"/>
    </row>
    <row r="13" spans="1:4" ht="12.75" customHeight="1">
      <c r="A13" s="91"/>
    </row>
  </sheetData>
  <phoneticPr fontId="0" type="noConversion"/>
  <printOptions horizontalCentered="1" verticalCentered="1"/>
  <pageMargins left="0.75" right="0.75" top="0.78958333333333297" bottom="1" header="0" footer="0"/>
  <pageSetup paperSize="9" scale="95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"/>
  <sheetViews>
    <sheetView tabSelected="1" workbookViewId="0">
      <selection activeCell="N16" sqref="N16"/>
    </sheetView>
  </sheetViews>
  <sheetFormatPr defaultColWidth="9.33203125" defaultRowHeight="11.25"/>
  <cols>
    <col min="1" max="1" width="19.33203125" customWidth="1"/>
    <col min="10" max="10" width="31.33203125" customWidth="1"/>
    <col min="11" max="11" width="14.33203125" customWidth="1"/>
    <col min="12" max="12" width="69.5" customWidth="1"/>
  </cols>
  <sheetData>
    <row r="1" spans="1:12" ht="22.5">
      <c r="A1" s="93" t="s">
        <v>4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</row>
    <row r="3" spans="1:12" ht="24" customHeight="1">
      <c r="A3" s="81" t="s">
        <v>5</v>
      </c>
      <c r="B3" s="94" t="s">
        <v>6</v>
      </c>
      <c r="C3" s="94"/>
      <c r="D3" s="94"/>
      <c r="E3" s="94"/>
      <c r="F3" s="94"/>
      <c r="G3" s="94"/>
      <c r="H3" s="94"/>
      <c r="I3" s="94"/>
      <c r="J3" s="94"/>
      <c r="K3" s="83" t="s">
        <v>7</v>
      </c>
      <c r="L3" s="83" t="s">
        <v>8</v>
      </c>
    </row>
    <row r="4" spans="1:12" s="80" customFormat="1" ht="24.95" customHeight="1">
      <c r="A4" s="82" t="s">
        <v>9</v>
      </c>
      <c r="B4" s="95" t="s">
        <v>10</v>
      </c>
      <c r="C4" s="95"/>
      <c r="D4" s="95"/>
      <c r="E4" s="95"/>
      <c r="F4" s="95"/>
      <c r="G4" s="95"/>
      <c r="H4" s="95"/>
      <c r="I4" s="95"/>
      <c r="J4" s="95"/>
      <c r="K4" s="82" t="s">
        <v>11</v>
      </c>
      <c r="L4" s="82"/>
    </row>
    <row r="5" spans="1:12" s="80" customFormat="1" ht="24.95" customHeight="1">
      <c r="A5" s="83" t="s">
        <v>12</v>
      </c>
      <c r="B5" s="96" t="s">
        <v>13</v>
      </c>
      <c r="C5" s="96"/>
      <c r="D5" s="96"/>
      <c r="E5" s="96"/>
      <c r="F5" s="96"/>
      <c r="G5" s="96"/>
      <c r="H5" s="96"/>
      <c r="I5" s="96"/>
      <c r="J5" s="96"/>
      <c r="K5" s="82" t="s">
        <v>11</v>
      </c>
      <c r="L5" s="83"/>
    </row>
    <row r="6" spans="1:12" s="80" customFormat="1" ht="24.95" customHeight="1">
      <c r="A6" s="83" t="s">
        <v>14</v>
      </c>
      <c r="B6" s="96" t="s">
        <v>15</v>
      </c>
      <c r="C6" s="96"/>
      <c r="D6" s="96"/>
      <c r="E6" s="96"/>
      <c r="F6" s="96"/>
      <c r="G6" s="96"/>
      <c r="H6" s="96"/>
      <c r="I6" s="96"/>
      <c r="J6" s="96"/>
      <c r="K6" s="82" t="s">
        <v>11</v>
      </c>
      <c r="L6" s="83"/>
    </row>
    <row r="7" spans="1:12" s="80" customFormat="1" ht="24.95" customHeight="1">
      <c r="A7" s="83" t="s">
        <v>16</v>
      </c>
      <c r="B7" s="96" t="s">
        <v>17</v>
      </c>
      <c r="C7" s="96"/>
      <c r="D7" s="96"/>
      <c r="E7" s="96"/>
      <c r="F7" s="96"/>
      <c r="G7" s="96"/>
      <c r="H7" s="96"/>
      <c r="I7" s="96"/>
      <c r="J7" s="96"/>
      <c r="K7" s="82" t="s">
        <v>11</v>
      </c>
      <c r="L7" s="83"/>
    </row>
    <row r="8" spans="1:12" s="80" customFormat="1" ht="24.95" customHeight="1">
      <c r="A8" s="83" t="s">
        <v>18</v>
      </c>
      <c r="B8" s="96" t="s">
        <v>19</v>
      </c>
      <c r="C8" s="96"/>
      <c r="D8" s="96"/>
      <c r="E8" s="96"/>
      <c r="F8" s="96"/>
      <c r="G8" s="96"/>
      <c r="H8" s="96"/>
      <c r="I8" s="96"/>
      <c r="J8" s="96"/>
      <c r="K8" s="82" t="s">
        <v>11</v>
      </c>
      <c r="L8" s="83"/>
    </row>
    <row r="9" spans="1:12" s="80" customFormat="1" ht="24.95" customHeight="1">
      <c r="A9" s="83" t="s">
        <v>20</v>
      </c>
      <c r="B9" s="96" t="s">
        <v>21</v>
      </c>
      <c r="C9" s="96"/>
      <c r="D9" s="96"/>
      <c r="E9" s="96"/>
      <c r="F9" s="96"/>
      <c r="G9" s="96"/>
      <c r="H9" s="96"/>
      <c r="I9" s="96"/>
      <c r="J9" s="96"/>
      <c r="K9" s="82" t="s">
        <v>11</v>
      </c>
      <c r="L9" s="83"/>
    </row>
    <row r="10" spans="1:12" s="80" customFormat="1" ht="24.95" customHeight="1">
      <c r="A10" s="83" t="s">
        <v>22</v>
      </c>
      <c r="B10" s="96" t="s">
        <v>23</v>
      </c>
      <c r="C10" s="96"/>
      <c r="D10" s="96"/>
      <c r="E10" s="96"/>
      <c r="F10" s="96"/>
      <c r="G10" s="96"/>
      <c r="H10" s="96"/>
      <c r="I10" s="96"/>
      <c r="J10" s="96"/>
      <c r="K10" s="82" t="s">
        <v>11</v>
      </c>
      <c r="L10" s="83"/>
    </row>
    <row r="11" spans="1:12" s="80" customFormat="1" ht="24.95" customHeight="1">
      <c r="A11" s="83" t="s">
        <v>24</v>
      </c>
      <c r="B11" s="96" t="s">
        <v>25</v>
      </c>
      <c r="C11" s="96"/>
      <c r="D11" s="96"/>
      <c r="E11" s="96"/>
      <c r="F11" s="96"/>
      <c r="G11" s="96"/>
      <c r="H11" s="96"/>
      <c r="I11" s="96"/>
      <c r="J11" s="96"/>
      <c r="K11" s="82" t="s">
        <v>11</v>
      </c>
      <c r="L11" s="83"/>
    </row>
    <row r="12" spans="1:12" s="80" customFormat="1" ht="24.95" customHeight="1">
      <c r="A12" s="83" t="s">
        <v>26</v>
      </c>
      <c r="B12" s="96" t="s">
        <v>27</v>
      </c>
      <c r="C12" s="96"/>
      <c r="D12" s="96"/>
      <c r="E12" s="96"/>
      <c r="F12" s="96"/>
      <c r="G12" s="96"/>
      <c r="H12" s="96"/>
      <c r="I12" s="96"/>
      <c r="J12" s="96"/>
      <c r="K12" s="82" t="s">
        <v>28</v>
      </c>
      <c r="L12" s="83" t="s">
        <v>29</v>
      </c>
    </row>
    <row r="13" spans="1:12" s="80" customFormat="1" ht="24.95" customHeight="1">
      <c r="A13" s="83" t="s">
        <v>30</v>
      </c>
      <c r="B13" s="96" t="s">
        <v>31</v>
      </c>
      <c r="C13" s="96"/>
      <c r="D13" s="96"/>
      <c r="E13" s="96"/>
      <c r="F13" s="96"/>
      <c r="G13" s="96"/>
      <c r="H13" s="96"/>
      <c r="I13" s="96"/>
      <c r="J13" s="96"/>
      <c r="K13" s="82" t="s">
        <v>11</v>
      </c>
      <c r="L13" s="83"/>
    </row>
    <row r="14" spans="1:12" s="80" customFormat="1" ht="24.95" customHeight="1">
      <c r="A14" s="83" t="s">
        <v>32</v>
      </c>
      <c r="B14" s="96" t="s">
        <v>33</v>
      </c>
      <c r="C14" s="96"/>
      <c r="D14" s="96"/>
      <c r="E14" s="96"/>
      <c r="F14" s="96"/>
      <c r="G14" s="96"/>
      <c r="H14" s="96"/>
      <c r="I14" s="96"/>
      <c r="J14" s="96"/>
      <c r="K14" s="82" t="s">
        <v>11</v>
      </c>
      <c r="L14" s="83"/>
    </row>
    <row r="15" spans="1:12" ht="24.95" customHeight="1">
      <c r="A15" s="83" t="s">
        <v>34</v>
      </c>
      <c r="B15" s="97" t="s">
        <v>35</v>
      </c>
      <c r="C15" s="97"/>
      <c r="D15" s="97"/>
      <c r="E15" s="97"/>
      <c r="F15" s="97"/>
      <c r="G15" s="97"/>
      <c r="H15" s="97"/>
      <c r="I15" s="97"/>
      <c r="J15" s="97"/>
      <c r="K15" s="84" t="s">
        <v>11</v>
      </c>
      <c r="L15" s="84"/>
    </row>
    <row r="16" spans="1:12" ht="24.95" customHeight="1">
      <c r="A16" s="83" t="s">
        <v>36</v>
      </c>
      <c r="B16" s="96" t="s">
        <v>37</v>
      </c>
      <c r="C16" s="96"/>
      <c r="D16" s="96"/>
      <c r="E16" s="96"/>
      <c r="F16" s="96"/>
      <c r="G16" s="96"/>
      <c r="H16" s="96"/>
      <c r="I16" s="96"/>
      <c r="J16" s="96"/>
      <c r="K16" s="85" t="s">
        <v>28</v>
      </c>
      <c r="L16" s="86" t="s">
        <v>38</v>
      </c>
    </row>
  </sheetData>
  <mergeCells count="15">
    <mergeCell ref="B12:J12"/>
    <mergeCell ref="B13:J13"/>
    <mergeCell ref="B14:J14"/>
    <mergeCell ref="B15:J15"/>
    <mergeCell ref="B16:J16"/>
    <mergeCell ref="B7:J7"/>
    <mergeCell ref="B8:J8"/>
    <mergeCell ref="B9:J9"/>
    <mergeCell ref="B10:J10"/>
    <mergeCell ref="B11:J11"/>
    <mergeCell ref="A1:L1"/>
    <mergeCell ref="B3:J3"/>
    <mergeCell ref="B4:J4"/>
    <mergeCell ref="B5:J5"/>
    <mergeCell ref="B6:J6"/>
  </mergeCells>
  <phoneticPr fontId="0" type="noConversion"/>
  <pageMargins left="0.75" right="0.75" top="1" bottom="1" header="0.5" footer="0.5"/>
  <pageSetup paperSize="9" scale="76" fitToHeight="0" orientation="landscape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5"/>
  <sheetViews>
    <sheetView showGridLines="0" showZeros="0" topLeftCell="A10" workbookViewId="0">
      <selection activeCell="H6" sqref="H6"/>
    </sheetView>
  </sheetViews>
  <sheetFormatPr defaultColWidth="9.1640625" defaultRowHeight="12.75" customHeight="1"/>
  <cols>
    <col min="1" max="1" width="40.5" customWidth="1"/>
    <col min="2" max="2" width="17.6640625" style="11" customWidth="1"/>
    <col min="3" max="3" width="41" customWidth="1"/>
    <col min="4" max="4" width="20" style="11" customWidth="1"/>
    <col min="5" max="5" width="43" customWidth="1"/>
    <col min="6" max="6" width="16.83203125" customWidth="1"/>
    <col min="7" max="7" width="35.5" customWidth="1"/>
    <col min="8" max="8" width="12.5" customWidth="1"/>
    <col min="9" max="9" width="9.1640625" customWidth="1"/>
  </cols>
  <sheetData>
    <row r="1" spans="1:8" ht="22.5" customHeight="1">
      <c r="A1" s="35" t="s">
        <v>9</v>
      </c>
      <c r="B1" s="36"/>
      <c r="C1" s="36"/>
      <c r="D1" s="36"/>
      <c r="E1" s="36"/>
      <c r="F1" s="37"/>
    </row>
    <row r="2" spans="1:8" ht="22.5" customHeight="1">
      <c r="A2" s="98" t="s">
        <v>10</v>
      </c>
      <c r="B2" s="98"/>
      <c r="C2" s="98"/>
      <c r="D2" s="98"/>
      <c r="E2" s="98"/>
      <c r="F2" s="98"/>
      <c r="G2" s="98"/>
      <c r="H2" s="98"/>
    </row>
    <row r="3" spans="1:8" ht="22.5" customHeight="1">
      <c r="A3" s="99"/>
      <c r="B3" s="99"/>
      <c r="C3" s="38"/>
      <c r="D3" s="38"/>
      <c r="E3" s="39"/>
      <c r="H3" s="40" t="s">
        <v>39</v>
      </c>
    </row>
    <row r="4" spans="1:8" ht="22.5" customHeight="1">
      <c r="A4" s="100" t="s">
        <v>40</v>
      </c>
      <c r="B4" s="101"/>
      <c r="C4" s="100" t="s">
        <v>41</v>
      </c>
      <c r="D4" s="100"/>
      <c r="E4" s="100"/>
      <c r="F4" s="100"/>
      <c r="G4" s="100"/>
      <c r="H4" s="100"/>
    </row>
    <row r="5" spans="1:8" ht="22.5" customHeight="1">
      <c r="A5" s="41" t="s">
        <v>42</v>
      </c>
      <c r="B5" s="73" t="s">
        <v>43</v>
      </c>
      <c r="C5" s="41" t="s">
        <v>44</v>
      </c>
      <c r="D5" s="42" t="s">
        <v>43</v>
      </c>
      <c r="E5" s="41" t="s">
        <v>45</v>
      </c>
      <c r="F5" s="41" t="s">
        <v>43</v>
      </c>
      <c r="G5" s="41" t="s">
        <v>46</v>
      </c>
      <c r="H5" s="41" t="s">
        <v>43</v>
      </c>
    </row>
    <row r="6" spans="1:8" ht="22.5" customHeight="1">
      <c r="A6" s="59" t="s">
        <v>47</v>
      </c>
      <c r="B6" s="45"/>
      <c r="C6" s="74" t="s">
        <v>47</v>
      </c>
      <c r="D6" s="75"/>
      <c r="E6" s="76" t="s">
        <v>47</v>
      </c>
      <c r="F6" s="75"/>
      <c r="G6" s="76" t="s">
        <v>47</v>
      </c>
      <c r="H6" s="75"/>
    </row>
    <row r="7" spans="1:8" ht="22.5" customHeight="1">
      <c r="A7" s="43" t="s">
        <v>48</v>
      </c>
      <c r="B7" s="45">
        <v>2650.93</v>
      </c>
      <c r="C7" s="61" t="s">
        <v>49</v>
      </c>
      <c r="D7" s="45">
        <v>2588.6999999999998</v>
      </c>
      <c r="E7" s="47" t="s">
        <v>50</v>
      </c>
      <c r="F7" s="45">
        <v>683.63</v>
      </c>
      <c r="G7" s="47" t="s">
        <v>51</v>
      </c>
      <c r="H7" s="45">
        <v>614.33000000000004</v>
      </c>
    </row>
    <row r="8" spans="1:8" ht="22.5" customHeight="1">
      <c r="A8" s="43" t="s">
        <v>52</v>
      </c>
      <c r="B8" s="45">
        <v>2650.93</v>
      </c>
      <c r="C8" s="61" t="s">
        <v>53</v>
      </c>
      <c r="D8" s="45"/>
      <c r="E8" s="47" t="s">
        <v>54</v>
      </c>
      <c r="F8" s="45">
        <v>614.33000000000004</v>
      </c>
      <c r="G8" s="47" t="s">
        <v>55</v>
      </c>
      <c r="H8" s="45">
        <v>2034.89</v>
      </c>
    </row>
    <row r="9" spans="1:8" ht="22.5" customHeight="1">
      <c r="A9" s="62" t="s">
        <v>56</v>
      </c>
      <c r="B9" s="45"/>
      <c r="C9" s="61" t="s">
        <v>57</v>
      </c>
      <c r="D9" s="45"/>
      <c r="E9" s="47" t="s">
        <v>58</v>
      </c>
      <c r="F9" s="45">
        <v>67.59</v>
      </c>
      <c r="G9" s="47" t="s">
        <v>59</v>
      </c>
      <c r="H9" s="45"/>
    </row>
    <row r="10" spans="1:8" ht="22.5" customHeight="1">
      <c r="A10" s="43" t="s">
        <v>60</v>
      </c>
      <c r="B10" s="45"/>
      <c r="C10" s="61" t="s">
        <v>61</v>
      </c>
      <c r="D10" s="45"/>
      <c r="E10" s="47" t="s">
        <v>62</v>
      </c>
      <c r="F10" s="45">
        <v>1.71</v>
      </c>
      <c r="G10" s="47" t="s">
        <v>63</v>
      </c>
      <c r="H10" s="45"/>
    </row>
    <row r="11" spans="1:8" ht="22.5" customHeight="1">
      <c r="A11" s="43" t="s">
        <v>64</v>
      </c>
      <c r="B11" s="45"/>
      <c r="C11" s="61" t="s">
        <v>65</v>
      </c>
      <c r="D11" s="45"/>
      <c r="E11" s="47" t="s">
        <v>66</v>
      </c>
      <c r="F11" s="45"/>
      <c r="G11" s="47" t="s">
        <v>67</v>
      </c>
      <c r="H11" s="45"/>
    </row>
    <row r="12" spans="1:8" ht="22.5" customHeight="1">
      <c r="A12" s="43" t="s">
        <v>68</v>
      </c>
      <c r="B12" s="45"/>
      <c r="C12" s="61" t="s">
        <v>69</v>
      </c>
      <c r="D12" s="45"/>
      <c r="E12" s="47" t="s">
        <v>70</v>
      </c>
      <c r="F12" s="45"/>
      <c r="G12" s="47" t="s">
        <v>71</v>
      </c>
      <c r="H12" s="45"/>
    </row>
    <row r="13" spans="1:8" ht="22.5" customHeight="1">
      <c r="A13" s="43" t="s">
        <v>72</v>
      </c>
      <c r="B13" s="45"/>
      <c r="C13" s="61" t="s">
        <v>73</v>
      </c>
      <c r="D13" s="45"/>
      <c r="E13" s="47" t="s">
        <v>54</v>
      </c>
      <c r="F13" s="45"/>
      <c r="G13" s="47" t="s">
        <v>74</v>
      </c>
      <c r="H13" s="45"/>
    </row>
    <row r="14" spans="1:8" ht="22.5" customHeight="1">
      <c r="A14" s="43" t="s">
        <v>75</v>
      </c>
      <c r="B14" s="45"/>
      <c r="C14" s="61" t="s">
        <v>76</v>
      </c>
      <c r="D14" s="45">
        <v>47.5</v>
      </c>
      <c r="E14" s="47" t="s">
        <v>58</v>
      </c>
      <c r="F14" s="45">
        <v>1967.3</v>
      </c>
      <c r="G14" s="47" t="s">
        <v>77</v>
      </c>
      <c r="H14" s="45"/>
    </row>
    <row r="15" spans="1:8" ht="22.5" customHeight="1">
      <c r="A15" s="43" t="s">
        <v>78</v>
      </c>
      <c r="B15" s="45"/>
      <c r="C15" s="61" t="s">
        <v>79</v>
      </c>
      <c r="D15" s="45"/>
      <c r="E15" s="47" t="s">
        <v>80</v>
      </c>
      <c r="F15" s="45"/>
      <c r="G15" s="47" t="s">
        <v>81</v>
      </c>
      <c r="H15" s="45">
        <v>1.71</v>
      </c>
    </row>
    <row r="16" spans="1:8" ht="22.5" customHeight="1">
      <c r="A16" s="63" t="s">
        <v>82</v>
      </c>
      <c r="B16" s="45"/>
      <c r="C16" s="61" t="s">
        <v>83</v>
      </c>
      <c r="D16" s="45">
        <v>14.7</v>
      </c>
      <c r="E16" s="47" t="s">
        <v>84</v>
      </c>
      <c r="F16" s="45"/>
      <c r="G16" s="47" t="s">
        <v>85</v>
      </c>
      <c r="H16" s="45"/>
    </row>
    <row r="17" spans="1:8" ht="22.5" customHeight="1">
      <c r="A17" s="63" t="s">
        <v>86</v>
      </c>
      <c r="B17" s="45"/>
      <c r="C17" s="61" t="s">
        <v>87</v>
      </c>
      <c r="D17" s="45"/>
      <c r="E17" s="47" t="s">
        <v>88</v>
      </c>
      <c r="F17" s="45"/>
      <c r="G17" s="47" t="s">
        <v>89</v>
      </c>
      <c r="H17" s="45"/>
    </row>
    <row r="18" spans="1:8" ht="22.5" customHeight="1">
      <c r="A18" s="63"/>
      <c r="B18" s="32"/>
      <c r="C18" s="61" t="s">
        <v>90</v>
      </c>
      <c r="D18" s="45"/>
      <c r="E18" s="47" t="s">
        <v>91</v>
      </c>
      <c r="F18" s="45"/>
      <c r="G18" s="47" t="s">
        <v>92</v>
      </c>
      <c r="H18" s="45"/>
    </row>
    <row r="19" spans="1:8" ht="22.5" customHeight="1">
      <c r="A19" s="49"/>
      <c r="B19" s="50"/>
      <c r="C19" s="61" t="s">
        <v>93</v>
      </c>
      <c r="D19" s="45"/>
      <c r="E19" s="47" t="s">
        <v>94</v>
      </c>
      <c r="F19" s="45"/>
      <c r="G19" s="47" t="s">
        <v>95</v>
      </c>
      <c r="H19" s="45"/>
    </row>
    <row r="20" spans="1:8" ht="22.5" customHeight="1">
      <c r="A20" s="49"/>
      <c r="B20" s="32"/>
      <c r="C20" s="61" t="s">
        <v>96</v>
      </c>
      <c r="D20" s="45"/>
      <c r="E20" s="47" t="s">
        <v>97</v>
      </c>
      <c r="F20" s="45"/>
      <c r="G20" s="47" t="s">
        <v>98</v>
      </c>
      <c r="H20" s="45"/>
    </row>
    <row r="21" spans="1:8" ht="22.5" customHeight="1">
      <c r="A21" s="18"/>
      <c r="B21" s="32"/>
      <c r="C21" s="61" t="s">
        <v>99</v>
      </c>
      <c r="D21" s="45"/>
      <c r="E21" s="47" t="s">
        <v>100</v>
      </c>
      <c r="F21" s="45"/>
      <c r="G21" s="47" t="s">
        <v>101</v>
      </c>
      <c r="H21" s="45"/>
    </row>
    <row r="22" spans="1:8" ht="22.5" customHeight="1">
      <c r="A22" s="19"/>
      <c r="B22" s="32"/>
      <c r="C22" s="61" t="s">
        <v>102</v>
      </c>
      <c r="D22" s="45"/>
      <c r="E22" s="47" t="s">
        <v>103</v>
      </c>
      <c r="F22" s="45"/>
      <c r="G22" s="47"/>
      <c r="H22" s="45"/>
    </row>
    <row r="23" spans="1:8" ht="22.5" customHeight="1">
      <c r="A23" s="64"/>
      <c r="B23" s="32"/>
      <c r="C23" s="61" t="s">
        <v>104</v>
      </c>
      <c r="D23" s="45"/>
      <c r="E23" s="51" t="s">
        <v>105</v>
      </c>
      <c r="F23" s="45"/>
      <c r="G23" s="51"/>
      <c r="H23" s="45"/>
    </row>
    <row r="24" spans="1:8" ht="22.5" customHeight="1">
      <c r="A24" s="64"/>
      <c r="B24" s="32"/>
      <c r="C24" s="61" t="s">
        <v>106</v>
      </c>
      <c r="D24" s="45"/>
      <c r="E24" s="51" t="s">
        <v>107</v>
      </c>
      <c r="F24" s="45"/>
      <c r="G24" s="51"/>
      <c r="H24" s="45"/>
    </row>
    <row r="25" spans="1:8" ht="22.5" customHeight="1">
      <c r="A25" s="64"/>
      <c r="B25" s="32"/>
      <c r="C25" s="61" t="s">
        <v>108</v>
      </c>
      <c r="D25" s="45"/>
      <c r="E25" s="51" t="s">
        <v>109</v>
      </c>
      <c r="F25" s="45"/>
      <c r="G25" s="51"/>
      <c r="H25" s="45"/>
    </row>
    <row r="26" spans="1:8" ht="22.5" customHeight="1">
      <c r="A26" s="64"/>
      <c r="B26" s="32"/>
      <c r="C26" s="61" t="s">
        <v>110</v>
      </c>
      <c r="D26" s="45"/>
      <c r="E26" s="51"/>
      <c r="F26" s="45"/>
      <c r="G26" s="51"/>
      <c r="H26" s="45"/>
    </row>
    <row r="27" spans="1:8" ht="22.5" customHeight="1">
      <c r="A27" s="19"/>
      <c r="B27" s="50"/>
      <c r="C27" s="61" t="s">
        <v>111</v>
      </c>
      <c r="D27" s="45"/>
      <c r="E27" s="47"/>
      <c r="F27" s="45"/>
      <c r="G27" s="47"/>
      <c r="H27" s="45"/>
    </row>
    <row r="28" spans="1:8" ht="22.5" customHeight="1">
      <c r="A28" s="64"/>
      <c r="B28" s="32"/>
      <c r="C28" s="61" t="s">
        <v>112</v>
      </c>
      <c r="D28" s="45"/>
      <c r="E28" s="47"/>
      <c r="F28" s="45"/>
      <c r="G28" s="47"/>
      <c r="H28" s="45"/>
    </row>
    <row r="29" spans="1:8" ht="22.5" customHeight="1">
      <c r="A29" s="19"/>
      <c r="B29" s="50"/>
      <c r="C29" s="61" t="s">
        <v>113</v>
      </c>
      <c r="D29" s="45"/>
      <c r="E29" s="47"/>
      <c r="F29" s="45"/>
      <c r="G29" s="47"/>
      <c r="H29" s="45"/>
    </row>
    <row r="30" spans="1:8" ht="22.5" customHeight="1">
      <c r="A30" s="19"/>
      <c r="B30" s="32"/>
      <c r="C30" s="61" t="s">
        <v>114</v>
      </c>
      <c r="D30" s="45"/>
      <c r="E30" s="47"/>
      <c r="F30" s="45"/>
      <c r="G30" s="47"/>
      <c r="H30" s="45"/>
    </row>
    <row r="31" spans="1:8" ht="22.5" customHeight="1">
      <c r="A31" s="19"/>
      <c r="B31" s="32"/>
      <c r="C31" s="61" t="s">
        <v>115</v>
      </c>
      <c r="D31" s="45"/>
      <c r="E31" s="47"/>
      <c r="F31" s="45"/>
      <c r="G31" s="47"/>
      <c r="H31" s="45"/>
    </row>
    <row r="32" spans="1:8" ht="22.5" customHeight="1">
      <c r="A32" s="19"/>
      <c r="B32" s="32"/>
      <c r="C32" s="61" t="s">
        <v>116</v>
      </c>
      <c r="D32" s="45"/>
      <c r="E32" s="47"/>
      <c r="F32" s="45"/>
      <c r="G32" s="47"/>
      <c r="H32" s="45"/>
    </row>
    <row r="33" spans="1:8" ht="22.5" customHeight="1">
      <c r="A33" s="19"/>
      <c r="B33" s="32"/>
      <c r="C33" s="61" t="s">
        <v>117</v>
      </c>
      <c r="D33" s="45"/>
      <c r="E33" s="47"/>
      <c r="F33" s="45"/>
      <c r="G33" s="47"/>
      <c r="H33" s="45"/>
    </row>
    <row r="34" spans="1:8" ht="22.5" customHeight="1">
      <c r="A34" s="18"/>
      <c r="B34" s="32"/>
      <c r="C34" s="61" t="s">
        <v>118</v>
      </c>
      <c r="D34" s="45"/>
      <c r="E34" s="47"/>
      <c r="F34" s="45"/>
      <c r="G34" s="47"/>
      <c r="H34" s="45"/>
    </row>
    <row r="35" spans="1:8" ht="22.5" customHeight="1">
      <c r="A35" s="19"/>
      <c r="B35" s="32"/>
      <c r="C35" s="61" t="s">
        <v>119</v>
      </c>
      <c r="D35" s="45"/>
      <c r="E35" s="47"/>
      <c r="F35" s="45"/>
      <c r="G35" s="47"/>
      <c r="H35" s="45"/>
    </row>
    <row r="36" spans="1:8" ht="22.5" customHeight="1">
      <c r="A36" s="19"/>
      <c r="B36" s="32"/>
      <c r="C36" s="44"/>
      <c r="D36" s="52"/>
      <c r="E36" s="47"/>
      <c r="F36" s="45"/>
      <c r="G36" s="47"/>
      <c r="H36" s="45"/>
    </row>
    <row r="37" spans="1:8" ht="26.25" customHeight="1">
      <c r="A37" s="19"/>
      <c r="B37" s="32"/>
      <c r="C37" s="44"/>
      <c r="D37" s="52"/>
      <c r="E37" s="47"/>
      <c r="F37" s="53"/>
      <c r="G37" s="47"/>
      <c r="H37" s="53"/>
    </row>
    <row r="38" spans="1:8" ht="22.5" customHeight="1">
      <c r="A38" s="42" t="s">
        <v>120</v>
      </c>
      <c r="B38" s="50">
        <v>2650.93</v>
      </c>
      <c r="C38" s="42" t="s">
        <v>121</v>
      </c>
      <c r="D38" s="77">
        <v>2650.93</v>
      </c>
      <c r="E38" s="42" t="s">
        <v>121</v>
      </c>
      <c r="F38" s="53">
        <v>2650.93</v>
      </c>
      <c r="G38" s="42" t="s">
        <v>121</v>
      </c>
      <c r="H38" s="53">
        <v>2650.93</v>
      </c>
    </row>
    <row r="39" spans="1:8" ht="22.5" customHeight="1">
      <c r="A39" s="78" t="s">
        <v>122</v>
      </c>
      <c r="B39" s="32"/>
      <c r="C39" s="63" t="s">
        <v>123</v>
      </c>
      <c r="D39" s="32"/>
      <c r="E39" s="63" t="s">
        <v>123</v>
      </c>
      <c r="F39" s="32"/>
      <c r="G39" s="63" t="s">
        <v>123</v>
      </c>
      <c r="H39" s="32"/>
    </row>
    <row r="40" spans="1:8" ht="22.5" customHeight="1">
      <c r="A40" s="78" t="s">
        <v>124</v>
      </c>
      <c r="B40" s="32"/>
      <c r="C40" s="46" t="s">
        <v>125</v>
      </c>
      <c r="D40" s="45"/>
      <c r="E40" s="46" t="s">
        <v>125</v>
      </c>
      <c r="F40" s="45"/>
      <c r="G40" s="46" t="s">
        <v>125</v>
      </c>
      <c r="H40" s="45"/>
    </row>
    <row r="41" spans="1:8" ht="22.5" customHeight="1">
      <c r="A41" s="78" t="s">
        <v>126</v>
      </c>
      <c r="B41" s="79"/>
      <c r="C41" s="67"/>
      <c r="D41" s="52"/>
      <c r="E41" s="19"/>
      <c r="F41" s="52"/>
      <c r="G41" s="19"/>
      <c r="H41" s="52"/>
    </row>
    <row r="42" spans="1:8" ht="22.5" customHeight="1">
      <c r="A42" s="78" t="s">
        <v>127</v>
      </c>
      <c r="B42" s="32"/>
      <c r="C42" s="67"/>
      <c r="D42" s="52"/>
      <c r="E42" s="18"/>
      <c r="F42" s="52"/>
      <c r="G42" s="18"/>
      <c r="H42" s="52"/>
    </row>
    <row r="43" spans="1:8" ht="22.5" customHeight="1">
      <c r="A43" s="78" t="s">
        <v>128</v>
      </c>
      <c r="B43" s="32"/>
      <c r="C43" s="67"/>
      <c r="D43" s="68"/>
      <c r="E43" s="19"/>
      <c r="F43" s="52"/>
      <c r="G43" s="19"/>
      <c r="H43" s="52"/>
    </row>
    <row r="44" spans="1:8" ht="21" customHeight="1">
      <c r="A44" s="19"/>
      <c r="B44" s="32"/>
      <c r="C44" s="18"/>
      <c r="D44" s="68"/>
      <c r="E44" s="18"/>
      <c r="F44" s="68"/>
      <c r="G44" s="18"/>
      <c r="H44" s="68"/>
    </row>
    <row r="45" spans="1:8" ht="22.5" customHeight="1">
      <c r="A45" s="41" t="s">
        <v>129</v>
      </c>
      <c r="B45" s="50">
        <f>B38+B42</f>
        <v>2650.93</v>
      </c>
      <c r="C45" s="69" t="s">
        <v>130</v>
      </c>
      <c r="D45" s="68">
        <f>D38+D39</f>
        <v>2650.93</v>
      </c>
      <c r="E45" s="41" t="s">
        <v>130</v>
      </c>
      <c r="F45" s="45">
        <f>F38+F39</f>
        <v>2650.93</v>
      </c>
      <c r="G45" s="41" t="s">
        <v>130</v>
      </c>
      <c r="H45" s="45">
        <f>H38+H39</f>
        <v>2650.93</v>
      </c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138888888888899" right="0.75138888888888899" top="0.51180555555555596" bottom="0.62986111111111098" header="0" footer="0"/>
  <pageSetup paperSize="9" scale="49" fitToHeight="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2"/>
  <sheetViews>
    <sheetView showGridLines="0" showZeros="0" workbookViewId="0">
      <selection activeCell="D11" sqref="D11"/>
    </sheetView>
  </sheetViews>
  <sheetFormatPr defaultColWidth="9.1640625" defaultRowHeight="12.75" customHeight="1"/>
  <cols>
    <col min="1" max="1" width="13.6640625" customWidth="1"/>
    <col min="2" max="2" width="30.5" customWidth="1"/>
    <col min="3" max="3" width="11" customWidth="1"/>
    <col min="4" max="4" width="14" customWidth="1"/>
    <col min="5" max="5" width="14.5" customWidth="1"/>
    <col min="6" max="6" width="11.33203125" customWidth="1"/>
    <col min="7" max="7" width="12.33203125" customWidth="1"/>
    <col min="8" max="12" width="14.33203125" customWidth="1"/>
    <col min="13" max="13" width="9.1640625" customWidth="1"/>
    <col min="14" max="14" width="14.33203125" customWidth="1"/>
    <col min="15" max="15" width="10.6640625" customWidth="1"/>
    <col min="16" max="16383" width="9.1640625" customWidth="1"/>
  </cols>
  <sheetData>
    <row r="1" spans="1:15" ht="29.25" customHeight="1">
      <c r="A1" s="11" t="s">
        <v>12</v>
      </c>
      <c r="B1" s="11"/>
    </row>
    <row r="2" spans="1:15" ht="35.25" customHeight="1">
      <c r="A2" s="102" t="s">
        <v>13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72"/>
    </row>
    <row r="3" spans="1:15" ht="21.75" customHeight="1">
      <c r="N3" s="21" t="s">
        <v>39</v>
      </c>
    </row>
    <row r="4" spans="1:15" ht="18" customHeight="1">
      <c r="A4" s="107" t="s">
        <v>131</v>
      </c>
      <c r="B4" s="107" t="s">
        <v>132</v>
      </c>
      <c r="C4" s="103" t="s">
        <v>133</v>
      </c>
      <c r="D4" s="104"/>
      <c r="E4" s="104"/>
      <c r="F4" s="104"/>
      <c r="G4" s="104"/>
      <c r="H4" s="104"/>
      <c r="I4" s="104"/>
      <c r="J4" s="104"/>
      <c r="K4" s="104"/>
      <c r="L4" s="104"/>
      <c r="M4" s="104"/>
      <c r="N4" s="105"/>
    </row>
    <row r="5" spans="1:15" ht="22.5" customHeight="1">
      <c r="A5" s="107"/>
      <c r="B5" s="107"/>
      <c r="C5" s="106" t="s">
        <v>134</v>
      </c>
      <c r="D5" s="106" t="s">
        <v>135</v>
      </c>
      <c r="E5" s="106"/>
      <c r="F5" s="106" t="s">
        <v>136</v>
      </c>
      <c r="G5" s="106" t="s">
        <v>137</v>
      </c>
      <c r="H5" s="106" t="s">
        <v>138</v>
      </c>
      <c r="I5" s="106" t="s">
        <v>139</v>
      </c>
      <c r="J5" s="106" t="s">
        <v>140</v>
      </c>
      <c r="K5" s="106" t="s">
        <v>122</v>
      </c>
      <c r="L5" s="106" t="s">
        <v>126</v>
      </c>
      <c r="M5" s="106" t="s">
        <v>124</v>
      </c>
      <c r="N5" s="106" t="s">
        <v>141</v>
      </c>
    </row>
    <row r="6" spans="1:15" ht="33.950000000000003" customHeight="1">
      <c r="A6" s="107"/>
      <c r="B6" s="107"/>
      <c r="C6" s="106"/>
      <c r="D6" s="13" t="s">
        <v>142</v>
      </c>
      <c r="E6" s="13" t="s">
        <v>143</v>
      </c>
      <c r="F6" s="106"/>
      <c r="G6" s="106"/>
      <c r="H6" s="106"/>
      <c r="I6" s="106"/>
      <c r="J6" s="106"/>
      <c r="K6" s="106"/>
      <c r="L6" s="106"/>
      <c r="M6" s="106"/>
      <c r="N6" s="106"/>
    </row>
    <row r="7" spans="1:15" ht="18" customHeight="1">
      <c r="A7" s="12">
        <v>103</v>
      </c>
      <c r="B7" s="17" t="s">
        <v>144</v>
      </c>
      <c r="C7" s="17">
        <v>2650.93</v>
      </c>
      <c r="D7" s="17">
        <v>2650.93</v>
      </c>
      <c r="E7" s="20"/>
      <c r="F7" s="20"/>
      <c r="G7" s="20"/>
      <c r="H7" s="20"/>
      <c r="I7" s="20"/>
      <c r="J7" s="20"/>
      <c r="K7" s="20"/>
      <c r="L7" s="20"/>
      <c r="M7" s="20"/>
      <c r="N7" s="20"/>
    </row>
    <row r="8" spans="1:15" ht="12.75" customHeight="1">
      <c r="A8" s="92" t="s">
        <v>145</v>
      </c>
      <c r="B8" s="17" t="s">
        <v>144</v>
      </c>
      <c r="C8" s="17">
        <v>2650.93</v>
      </c>
      <c r="D8" s="17">
        <v>2650.93</v>
      </c>
      <c r="E8" s="17"/>
      <c r="F8" s="17"/>
      <c r="G8" s="17"/>
      <c r="H8" s="17"/>
      <c r="I8" s="17"/>
      <c r="J8" s="17"/>
      <c r="K8" s="17"/>
      <c r="L8" s="17"/>
      <c r="M8" s="17"/>
      <c r="N8" s="17"/>
    </row>
    <row r="9" spans="1:15" ht="12.75" customHeight="1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5" ht="12.75" customHeight="1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5" ht="12.75" customHeight="1">
      <c r="A11" s="18"/>
      <c r="B11" s="18"/>
      <c r="C11" s="18"/>
      <c r="D11" s="18"/>
      <c r="E11" s="18"/>
      <c r="F11" s="18"/>
      <c r="G11" s="18"/>
      <c r="H11" s="18"/>
      <c r="I11" s="19"/>
      <c r="J11" s="19"/>
      <c r="K11" s="19"/>
      <c r="L11" s="19"/>
      <c r="M11" s="18"/>
      <c r="N11" s="18"/>
    </row>
    <row r="12" spans="1:15" ht="12.75" customHeight="1">
      <c r="A12" s="18"/>
      <c r="B12" s="19"/>
      <c r="C12" s="18"/>
      <c r="D12" s="18"/>
      <c r="E12" s="18"/>
      <c r="F12" s="18"/>
      <c r="G12" s="19"/>
      <c r="H12" s="19"/>
      <c r="I12" s="19"/>
      <c r="J12" s="19"/>
      <c r="K12" s="19"/>
      <c r="L12" s="19"/>
      <c r="M12" s="18"/>
      <c r="N12" s="18"/>
    </row>
    <row r="13" spans="1:15" ht="12.75" customHeight="1">
      <c r="A13" s="18"/>
      <c r="B13" s="18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8"/>
      <c r="N13" s="18"/>
    </row>
    <row r="14" spans="1:15" ht="12.75" customHeight="1">
      <c r="B14" s="11"/>
      <c r="C14" s="11"/>
      <c r="D14" s="11"/>
      <c r="E14" s="11"/>
      <c r="F14" s="11"/>
      <c r="G14" s="11"/>
      <c r="H14" s="11"/>
      <c r="M14" s="11"/>
      <c r="N14" s="11"/>
      <c r="O14" s="11"/>
    </row>
    <row r="15" spans="1:15" ht="12.75" customHeight="1">
      <c r="B15" s="11"/>
      <c r="C15" s="11"/>
      <c r="D15" s="11"/>
      <c r="E15" s="11"/>
      <c r="F15" s="11"/>
      <c r="G15" s="11"/>
      <c r="M15" s="11"/>
      <c r="N15" s="11"/>
      <c r="O15" s="11"/>
    </row>
    <row r="16" spans="1:15" ht="12.75" customHeight="1">
      <c r="C16" s="11"/>
      <c r="D16" s="11"/>
      <c r="E16" s="11"/>
      <c r="M16" s="11"/>
      <c r="N16" s="11"/>
      <c r="O16" s="11"/>
    </row>
    <row r="17" spans="3:15" ht="12.75" customHeight="1">
      <c r="C17" s="11"/>
      <c r="D17" s="11"/>
      <c r="E17" s="11"/>
      <c r="F17" s="11"/>
      <c r="K17" s="11"/>
      <c r="M17" s="11"/>
      <c r="N17" s="11"/>
      <c r="O17" s="11"/>
    </row>
    <row r="18" spans="3:15" ht="12.75" customHeight="1">
      <c r="F18" s="11"/>
      <c r="L18" s="11"/>
      <c r="M18" s="11"/>
      <c r="N18" s="11"/>
      <c r="O18" s="11"/>
    </row>
    <row r="19" spans="3:15" ht="12.75" customHeight="1">
      <c r="L19" s="11"/>
      <c r="M19" s="11"/>
      <c r="N19" s="11"/>
      <c r="O19" s="11"/>
    </row>
    <row r="20" spans="3:15" ht="12.75" customHeight="1">
      <c r="L20" s="11"/>
      <c r="N20" s="11"/>
    </row>
    <row r="21" spans="3:15" ht="12.75" customHeight="1">
      <c r="L21" s="11"/>
      <c r="M21" s="11"/>
      <c r="N21" s="11"/>
    </row>
    <row r="22" spans="3:15" ht="12.75" customHeight="1">
      <c r="M22" s="11"/>
      <c r="N22" s="11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1" fitToHeight="1000" orientation="landscape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8"/>
  <sheetViews>
    <sheetView showGridLines="0" showZeros="0" workbookViewId="0">
      <selection activeCell="C9" sqref="C9"/>
    </sheetView>
  </sheetViews>
  <sheetFormatPr defaultColWidth="9.1640625" defaultRowHeight="12.75" customHeight="1"/>
  <cols>
    <col min="1" max="1" width="13.6640625" customWidth="1"/>
    <col min="2" max="2" width="38.33203125" customWidth="1"/>
    <col min="3" max="3" width="14.33203125" customWidth="1"/>
    <col min="4" max="4" width="12.33203125" customWidth="1"/>
    <col min="5" max="5" width="13" customWidth="1"/>
    <col min="6" max="9" width="14.33203125" customWidth="1"/>
    <col min="10" max="10" width="9.1640625" customWidth="1"/>
    <col min="11" max="12" width="14.33203125" customWidth="1"/>
    <col min="13" max="13" width="13.33203125" customWidth="1"/>
    <col min="14" max="16383" width="9.1640625" customWidth="1"/>
  </cols>
  <sheetData>
    <row r="1" spans="1:13" ht="29.25" customHeight="1">
      <c r="A1" s="11" t="s">
        <v>14</v>
      </c>
      <c r="B1" s="11"/>
    </row>
    <row r="2" spans="1:13" ht="35.25" customHeight="1">
      <c r="A2" s="102" t="s">
        <v>15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72"/>
    </row>
    <row r="3" spans="1:13" ht="21.75" customHeight="1">
      <c r="L3" s="21" t="s">
        <v>39</v>
      </c>
    </row>
    <row r="4" spans="1:13" ht="15" customHeight="1">
      <c r="A4" s="107" t="s">
        <v>131</v>
      </c>
      <c r="B4" s="107" t="s">
        <v>132</v>
      </c>
      <c r="C4" s="107" t="s">
        <v>133</v>
      </c>
      <c r="D4" s="107"/>
      <c r="E4" s="107"/>
      <c r="F4" s="107"/>
      <c r="G4" s="107"/>
      <c r="H4" s="107"/>
      <c r="I4" s="107"/>
      <c r="J4" s="107"/>
      <c r="K4" s="107"/>
      <c r="L4" s="107"/>
    </row>
    <row r="5" spans="1:13" ht="30" customHeight="1">
      <c r="A5" s="107"/>
      <c r="B5" s="107"/>
      <c r="C5" s="106" t="s">
        <v>134</v>
      </c>
      <c r="D5" s="106" t="s">
        <v>146</v>
      </c>
      <c r="E5" s="106"/>
      <c r="F5" s="106" t="s">
        <v>136</v>
      </c>
      <c r="G5" s="106" t="s">
        <v>138</v>
      </c>
      <c r="H5" s="106" t="s">
        <v>139</v>
      </c>
      <c r="I5" s="106" t="s">
        <v>140</v>
      </c>
      <c r="J5" s="106" t="s">
        <v>124</v>
      </c>
      <c r="K5" s="106" t="s">
        <v>141</v>
      </c>
      <c r="L5" s="106" t="s">
        <v>126</v>
      </c>
    </row>
    <row r="6" spans="1:13" ht="40.5" customHeight="1">
      <c r="A6" s="107"/>
      <c r="B6" s="107"/>
      <c r="C6" s="106"/>
      <c r="D6" s="13" t="s">
        <v>142</v>
      </c>
      <c r="E6" s="13" t="s">
        <v>147</v>
      </c>
      <c r="F6" s="106"/>
      <c r="G6" s="106"/>
      <c r="H6" s="106"/>
      <c r="I6" s="106"/>
      <c r="J6" s="106"/>
      <c r="K6" s="106"/>
      <c r="L6" s="106"/>
    </row>
    <row r="7" spans="1:13" ht="18" customHeight="1">
      <c r="A7" s="12">
        <v>103</v>
      </c>
      <c r="B7" s="17" t="s">
        <v>144</v>
      </c>
      <c r="C7" s="17">
        <v>2650.93</v>
      </c>
      <c r="D7" s="17">
        <v>2650.93</v>
      </c>
      <c r="E7" s="20"/>
      <c r="F7" s="20"/>
      <c r="G7" s="20"/>
      <c r="H7" s="20"/>
      <c r="I7" s="20"/>
      <c r="J7" s="20"/>
      <c r="K7" s="20"/>
      <c r="L7" s="20"/>
    </row>
    <row r="8" spans="1:13" ht="12.75" customHeight="1">
      <c r="A8" s="92" t="s">
        <v>145</v>
      </c>
      <c r="B8" s="17" t="s">
        <v>144</v>
      </c>
      <c r="C8" s="17">
        <v>2650.93</v>
      </c>
      <c r="D8" s="17">
        <v>2650.93</v>
      </c>
      <c r="E8" s="17"/>
      <c r="F8" s="17"/>
      <c r="G8" s="17"/>
      <c r="H8" s="17"/>
      <c r="I8" s="17"/>
      <c r="J8" s="17"/>
      <c r="K8" s="17"/>
      <c r="L8" s="17"/>
    </row>
    <row r="9" spans="1:13" ht="12.75" customHeight="1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</row>
    <row r="10" spans="1:13" ht="12.75" customHeight="1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</row>
    <row r="11" spans="1:13" ht="12.75" customHeight="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</row>
    <row r="12" spans="1:13" ht="12.75" customHeight="1">
      <c r="A12" s="18"/>
      <c r="B12" s="18"/>
      <c r="C12" s="18"/>
      <c r="D12" s="18"/>
      <c r="E12" s="18"/>
      <c r="F12" s="18"/>
      <c r="G12" s="18"/>
      <c r="H12" s="19"/>
      <c r="I12" s="18"/>
      <c r="J12" s="18"/>
      <c r="K12" s="18"/>
      <c r="L12" s="18"/>
    </row>
    <row r="13" spans="1:13" ht="12.75" customHeight="1">
      <c r="A13" s="18"/>
      <c r="B13" s="18"/>
      <c r="C13" s="18"/>
      <c r="D13" s="18"/>
      <c r="E13" s="18"/>
      <c r="F13" s="18"/>
      <c r="G13" s="19"/>
      <c r="H13" s="19"/>
      <c r="I13" s="18"/>
      <c r="J13" s="18"/>
      <c r="K13" s="18"/>
      <c r="L13" s="18"/>
    </row>
    <row r="14" spans="1:13" ht="12.75" customHeight="1"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pans="1:13" ht="12.75" customHeight="1">
      <c r="B15" s="11"/>
      <c r="C15" s="11"/>
      <c r="D15" s="11"/>
      <c r="E15" s="11"/>
      <c r="F15" s="11"/>
      <c r="G15" s="11"/>
      <c r="I15" s="11"/>
      <c r="J15" s="11"/>
      <c r="K15" s="11"/>
      <c r="M15" s="11"/>
    </row>
    <row r="16" spans="1:13" ht="12.75" customHeight="1">
      <c r="C16" s="11"/>
      <c r="D16" s="11"/>
      <c r="E16" s="11"/>
      <c r="I16" s="11"/>
      <c r="J16" s="11"/>
      <c r="K16" s="11"/>
      <c r="M16" s="11"/>
    </row>
    <row r="17" spans="3:13" ht="12.75" customHeight="1">
      <c r="C17" s="11"/>
      <c r="D17" s="11"/>
      <c r="E17" s="11"/>
      <c r="F17" s="11"/>
      <c r="I17" s="11"/>
      <c r="J17" s="11"/>
      <c r="K17" s="11"/>
      <c r="M17" s="11"/>
    </row>
    <row r="18" spans="3:13" ht="12.75" customHeight="1">
      <c r="F18" s="11"/>
      <c r="I18" s="11"/>
      <c r="J18" s="11"/>
      <c r="K18" s="11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3" fitToHeight="1000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60"/>
  <sheetViews>
    <sheetView showGridLines="0" showZeros="0" workbookViewId="0">
      <selection activeCell="H6" sqref="H6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12.33203125" customWidth="1"/>
    <col min="7" max="7" width="43" customWidth="1"/>
    <col min="8" max="8" width="15.1640625" customWidth="1"/>
    <col min="9" max="9" width="9.1640625" customWidth="1"/>
  </cols>
  <sheetData>
    <row r="1" spans="1:10" ht="22.5" customHeight="1">
      <c r="A1" s="35" t="s">
        <v>16</v>
      </c>
      <c r="B1" s="36"/>
      <c r="C1" s="36"/>
      <c r="D1" s="36"/>
      <c r="E1" s="36"/>
      <c r="F1" s="36"/>
      <c r="G1" s="36"/>
      <c r="H1" s="37"/>
    </row>
    <row r="2" spans="1:10" ht="22.5" customHeight="1">
      <c r="A2" s="98" t="s">
        <v>17</v>
      </c>
      <c r="B2" s="98"/>
      <c r="C2" s="98"/>
      <c r="D2" s="98"/>
      <c r="E2" s="98"/>
      <c r="F2" s="98"/>
      <c r="G2" s="98"/>
      <c r="H2" s="98"/>
    </row>
    <row r="3" spans="1:10" ht="22.5" customHeight="1">
      <c r="A3" s="99"/>
      <c r="B3" s="99"/>
      <c r="C3" s="38"/>
      <c r="D3" s="38"/>
      <c r="E3" s="39"/>
      <c r="F3" s="39"/>
      <c r="G3" s="39"/>
      <c r="H3" s="40" t="s">
        <v>39</v>
      </c>
    </row>
    <row r="4" spans="1:10" ht="22.5" customHeight="1">
      <c r="A4" s="100" t="s">
        <v>40</v>
      </c>
      <c r="B4" s="100"/>
      <c r="C4" s="100" t="s">
        <v>41</v>
      </c>
      <c r="D4" s="100"/>
      <c r="E4" s="100"/>
      <c r="F4" s="100"/>
      <c r="G4" s="100"/>
      <c r="H4" s="100"/>
    </row>
    <row r="5" spans="1:10" ht="22.5" customHeight="1">
      <c r="A5" s="41" t="s">
        <v>42</v>
      </c>
      <c r="B5" s="41" t="s">
        <v>43</v>
      </c>
      <c r="C5" s="41" t="s">
        <v>44</v>
      </c>
      <c r="D5" s="42" t="s">
        <v>43</v>
      </c>
      <c r="E5" s="41" t="s">
        <v>45</v>
      </c>
      <c r="F5" s="41" t="s">
        <v>43</v>
      </c>
      <c r="G5" s="41" t="s">
        <v>46</v>
      </c>
      <c r="H5" s="41" t="s">
        <v>43</v>
      </c>
    </row>
    <row r="6" spans="1:10" ht="22.5" customHeight="1">
      <c r="A6" s="59" t="s">
        <v>148</v>
      </c>
      <c r="B6" s="45"/>
      <c r="C6" s="59" t="s">
        <v>148</v>
      </c>
      <c r="D6" s="45"/>
      <c r="E6" s="47" t="s">
        <v>148</v>
      </c>
      <c r="F6" s="60"/>
      <c r="G6" s="47" t="s">
        <v>148</v>
      </c>
      <c r="H6" s="45"/>
    </row>
    <row r="7" spans="1:10" ht="22.5" customHeight="1">
      <c r="A7" s="43" t="s">
        <v>149</v>
      </c>
      <c r="B7" s="45">
        <v>2650.93</v>
      </c>
      <c r="C7" s="61" t="s">
        <v>49</v>
      </c>
      <c r="D7" s="45">
        <v>2588.6999999999998</v>
      </c>
      <c r="E7" s="47" t="s">
        <v>50</v>
      </c>
      <c r="F7" s="45">
        <f>F8+F9+F10</f>
        <v>683.63</v>
      </c>
      <c r="G7" s="47" t="s">
        <v>51</v>
      </c>
      <c r="H7" s="45">
        <v>614.33000000000004</v>
      </c>
    </row>
    <row r="8" spans="1:10" ht="22.5" customHeight="1">
      <c r="A8" s="62" t="s">
        <v>150</v>
      </c>
      <c r="B8" s="45"/>
      <c r="C8" s="61" t="s">
        <v>53</v>
      </c>
      <c r="D8" s="45"/>
      <c r="E8" s="47" t="s">
        <v>54</v>
      </c>
      <c r="F8" s="45">
        <v>614.33000000000004</v>
      </c>
      <c r="G8" s="47" t="s">
        <v>55</v>
      </c>
      <c r="H8" s="45">
        <v>2034.89</v>
      </c>
      <c r="J8" s="11"/>
    </row>
    <row r="9" spans="1:10" ht="22.5" customHeight="1">
      <c r="A9" s="43" t="s">
        <v>151</v>
      </c>
      <c r="B9" s="45"/>
      <c r="C9" s="61" t="s">
        <v>57</v>
      </c>
      <c r="D9" s="45"/>
      <c r="E9" s="47" t="s">
        <v>58</v>
      </c>
      <c r="F9" s="45">
        <v>67.59</v>
      </c>
      <c r="G9" s="47" t="s">
        <v>59</v>
      </c>
      <c r="H9" s="45"/>
    </row>
    <row r="10" spans="1:10" ht="22.5" customHeight="1">
      <c r="A10" s="43" t="s">
        <v>152</v>
      </c>
      <c r="B10" s="45"/>
      <c r="C10" s="61" t="s">
        <v>61</v>
      </c>
      <c r="D10" s="45"/>
      <c r="E10" s="47" t="s">
        <v>62</v>
      </c>
      <c r="F10" s="45">
        <v>1.71</v>
      </c>
      <c r="G10" s="47" t="s">
        <v>63</v>
      </c>
      <c r="H10" s="45"/>
    </row>
    <row r="11" spans="1:10" ht="22.5" customHeight="1">
      <c r="A11" s="43"/>
      <c r="B11" s="45"/>
      <c r="C11" s="61" t="s">
        <v>65</v>
      </c>
      <c r="D11" s="45"/>
      <c r="E11" s="47" t="s">
        <v>66</v>
      </c>
      <c r="F11" s="45"/>
      <c r="G11" s="47" t="s">
        <v>67</v>
      </c>
      <c r="H11" s="45"/>
    </row>
    <row r="12" spans="1:10" ht="22.5" customHeight="1">
      <c r="A12" s="43"/>
      <c r="B12" s="45"/>
      <c r="C12" s="61" t="s">
        <v>69</v>
      </c>
      <c r="D12" s="45"/>
      <c r="E12" s="47" t="s">
        <v>70</v>
      </c>
      <c r="F12" s="45">
        <v>1967.3</v>
      </c>
      <c r="G12" s="47" t="s">
        <v>71</v>
      </c>
      <c r="H12" s="45"/>
    </row>
    <row r="13" spans="1:10" ht="22.5" customHeight="1">
      <c r="A13" s="43"/>
      <c r="B13" s="45"/>
      <c r="C13" s="61" t="s">
        <v>73</v>
      </c>
      <c r="D13" s="45"/>
      <c r="E13" s="47" t="s">
        <v>54</v>
      </c>
      <c r="F13" s="45"/>
      <c r="G13" s="47" t="s">
        <v>74</v>
      </c>
      <c r="H13" s="45"/>
    </row>
    <row r="14" spans="1:10" ht="22.5" customHeight="1">
      <c r="A14" s="43"/>
      <c r="B14" s="45"/>
      <c r="C14" s="61" t="s">
        <v>76</v>
      </c>
      <c r="D14" s="45">
        <v>47.53</v>
      </c>
      <c r="E14" s="47" t="s">
        <v>58</v>
      </c>
      <c r="F14" s="45">
        <v>1967.3</v>
      </c>
      <c r="G14" s="47" t="s">
        <v>77</v>
      </c>
      <c r="H14" s="45"/>
    </row>
    <row r="15" spans="1:10" ht="22.5" customHeight="1">
      <c r="A15" s="63"/>
      <c r="B15" s="45"/>
      <c r="C15" s="61" t="s">
        <v>79</v>
      </c>
      <c r="D15" s="45"/>
      <c r="E15" s="47" t="s">
        <v>80</v>
      </c>
      <c r="F15" s="45"/>
      <c r="G15" s="47" t="s">
        <v>81</v>
      </c>
      <c r="H15" s="45">
        <v>1.71</v>
      </c>
    </row>
    <row r="16" spans="1:10" ht="22.5" customHeight="1">
      <c r="A16" s="63"/>
      <c r="B16" s="45"/>
      <c r="C16" s="61" t="s">
        <v>83</v>
      </c>
      <c r="D16" s="45">
        <v>14.7</v>
      </c>
      <c r="E16" s="47" t="s">
        <v>84</v>
      </c>
      <c r="F16" s="45"/>
      <c r="G16" s="47" t="s">
        <v>85</v>
      </c>
      <c r="H16" s="45"/>
    </row>
    <row r="17" spans="1:10" ht="22.5" customHeight="1">
      <c r="A17" s="63"/>
      <c r="B17" s="45"/>
      <c r="C17" s="61" t="s">
        <v>87</v>
      </c>
      <c r="D17" s="45"/>
      <c r="E17" s="47" t="s">
        <v>88</v>
      </c>
      <c r="F17" s="45"/>
      <c r="G17" s="47" t="s">
        <v>89</v>
      </c>
      <c r="H17" s="45"/>
    </row>
    <row r="18" spans="1:10" ht="22.5" customHeight="1">
      <c r="A18" s="63"/>
      <c r="B18" s="32"/>
      <c r="C18" s="61" t="s">
        <v>90</v>
      </c>
      <c r="D18" s="45"/>
      <c r="E18" s="47" t="s">
        <v>91</v>
      </c>
      <c r="F18" s="45"/>
      <c r="G18" s="47" t="s">
        <v>92</v>
      </c>
      <c r="H18" s="45"/>
    </row>
    <row r="19" spans="1:10" ht="22.5" customHeight="1">
      <c r="A19" s="49"/>
      <c r="B19" s="50"/>
      <c r="C19" s="61" t="s">
        <v>93</v>
      </c>
      <c r="D19" s="45"/>
      <c r="E19" s="47" t="s">
        <v>94</v>
      </c>
      <c r="F19" s="45"/>
      <c r="G19" s="47" t="s">
        <v>95</v>
      </c>
      <c r="H19" s="45"/>
    </row>
    <row r="20" spans="1:10" ht="22.5" customHeight="1">
      <c r="A20" s="49"/>
      <c r="B20" s="32"/>
      <c r="C20" s="61" t="s">
        <v>96</v>
      </c>
      <c r="D20" s="45"/>
      <c r="E20" s="47" t="s">
        <v>97</v>
      </c>
      <c r="F20" s="45"/>
      <c r="G20" s="47" t="s">
        <v>98</v>
      </c>
      <c r="H20" s="45"/>
    </row>
    <row r="21" spans="1:10" ht="22.5" customHeight="1">
      <c r="A21" s="18"/>
      <c r="B21" s="32"/>
      <c r="C21" s="61" t="s">
        <v>99</v>
      </c>
      <c r="D21" s="45"/>
      <c r="E21" s="47" t="s">
        <v>100</v>
      </c>
      <c r="F21" s="45"/>
      <c r="G21" s="47" t="s">
        <v>101</v>
      </c>
      <c r="H21" s="45"/>
    </row>
    <row r="22" spans="1:10" ht="22.5" customHeight="1">
      <c r="A22" s="19"/>
      <c r="B22" s="32"/>
      <c r="C22" s="61" t="s">
        <v>102</v>
      </c>
      <c r="D22" s="45"/>
      <c r="E22" s="47" t="s">
        <v>103</v>
      </c>
      <c r="F22" s="45"/>
      <c r="G22" s="47"/>
      <c r="H22" s="45"/>
    </row>
    <row r="23" spans="1:10" ht="22.5" customHeight="1">
      <c r="A23" s="64"/>
      <c r="B23" s="32"/>
      <c r="C23" s="61" t="s">
        <v>104</v>
      </c>
      <c r="D23" s="45"/>
      <c r="E23" s="51" t="s">
        <v>105</v>
      </c>
      <c r="F23" s="45"/>
      <c r="G23" s="51"/>
      <c r="H23" s="45"/>
    </row>
    <row r="24" spans="1:10" ht="22.5" customHeight="1">
      <c r="A24" s="64"/>
      <c r="B24" s="32"/>
      <c r="C24" s="61" t="s">
        <v>106</v>
      </c>
      <c r="D24" s="45"/>
      <c r="E24" s="51" t="s">
        <v>107</v>
      </c>
      <c r="F24" s="45"/>
      <c r="G24" s="51"/>
      <c r="H24" s="45"/>
    </row>
    <row r="25" spans="1:10" ht="22.5" customHeight="1">
      <c r="A25" s="64"/>
      <c r="B25" s="32"/>
      <c r="C25" s="61" t="s">
        <v>108</v>
      </c>
      <c r="D25" s="45"/>
      <c r="E25" s="51" t="s">
        <v>109</v>
      </c>
      <c r="F25" s="45"/>
      <c r="G25" s="51"/>
      <c r="H25" s="45"/>
      <c r="I25" s="11"/>
    </row>
    <row r="26" spans="1:10" ht="22.5" customHeight="1">
      <c r="A26" s="64"/>
      <c r="B26" s="32"/>
      <c r="C26" s="61" t="s">
        <v>110</v>
      </c>
      <c r="D26" s="45"/>
      <c r="E26" s="47"/>
      <c r="F26" s="47"/>
      <c r="G26" s="47"/>
      <c r="H26" s="45"/>
      <c r="I26" s="11"/>
      <c r="J26" s="11"/>
    </row>
    <row r="27" spans="1:10" ht="22.5" customHeight="1">
      <c r="A27" s="19"/>
      <c r="B27" s="50"/>
      <c r="C27" s="61" t="s">
        <v>111</v>
      </c>
      <c r="D27" s="45"/>
      <c r="E27" s="65"/>
      <c r="F27" s="47"/>
      <c r="G27" s="47"/>
      <c r="H27" s="45"/>
      <c r="I27" s="11"/>
      <c r="J27" s="11"/>
    </row>
    <row r="28" spans="1:10" ht="22.5" customHeight="1">
      <c r="A28" s="64"/>
      <c r="B28" s="32"/>
      <c r="C28" s="61" t="s">
        <v>112</v>
      </c>
      <c r="D28" s="45"/>
      <c r="E28" s="47"/>
      <c r="F28" s="47"/>
      <c r="G28" s="47"/>
      <c r="H28" s="45"/>
      <c r="I28" s="11"/>
      <c r="J28" s="11"/>
    </row>
    <row r="29" spans="1:10" ht="22.5" customHeight="1">
      <c r="A29" s="19"/>
      <c r="B29" s="50"/>
      <c r="C29" s="61" t="s">
        <v>113</v>
      </c>
      <c r="D29" s="45"/>
      <c r="E29" s="47"/>
      <c r="F29" s="47"/>
      <c r="G29" s="47"/>
      <c r="H29" s="45"/>
      <c r="I29" s="11"/>
      <c r="J29" s="11"/>
    </row>
    <row r="30" spans="1:10" ht="22.5" customHeight="1">
      <c r="A30" s="19"/>
      <c r="B30" s="32"/>
      <c r="C30" s="61" t="s">
        <v>114</v>
      </c>
      <c r="D30" s="45"/>
      <c r="E30" s="47"/>
      <c r="F30" s="47"/>
      <c r="G30" s="47"/>
      <c r="H30" s="45"/>
      <c r="I30" s="11"/>
    </row>
    <row r="31" spans="1:10" ht="22.5" customHeight="1">
      <c r="A31" s="19"/>
      <c r="B31" s="32"/>
      <c r="C31" s="61" t="s">
        <v>115</v>
      </c>
      <c r="D31" s="45"/>
      <c r="E31" s="47"/>
      <c r="F31" s="47"/>
      <c r="G31" s="47"/>
      <c r="H31" s="45"/>
    </row>
    <row r="32" spans="1:10" ht="22.5" customHeight="1">
      <c r="A32" s="19"/>
      <c r="B32" s="32"/>
      <c r="C32" s="61" t="s">
        <v>116</v>
      </c>
      <c r="D32" s="45"/>
      <c r="E32" s="47"/>
      <c r="F32" s="47"/>
      <c r="G32" s="47"/>
      <c r="H32" s="45"/>
    </row>
    <row r="33" spans="1:10" ht="22.5" customHeight="1">
      <c r="A33" s="19"/>
      <c r="B33" s="32"/>
      <c r="C33" s="61" t="s">
        <v>117</v>
      </c>
      <c r="D33" s="45"/>
      <c r="E33" s="47"/>
      <c r="F33" s="47"/>
      <c r="G33" s="47"/>
      <c r="H33" s="45"/>
      <c r="I33" s="11"/>
      <c r="J33" s="11"/>
    </row>
    <row r="34" spans="1:10" ht="22.5" customHeight="1">
      <c r="A34" s="18"/>
      <c r="B34" s="32"/>
      <c r="C34" s="61" t="s">
        <v>118</v>
      </c>
      <c r="D34" s="45"/>
      <c r="E34" s="47"/>
      <c r="F34" s="47"/>
      <c r="G34" s="47"/>
      <c r="H34" s="45"/>
    </row>
    <row r="35" spans="1:10" ht="22.5" customHeight="1">
      <c r="A35" s="19"/>
      <c r="B35" s="32"/>
      <c r="C35" s="61" t="s">
        <v>119</v>
      </c>
      <c r="D35" s="52"/>
      <c r="E35" s="43"/>
      <c r="F35" s="43"/>
      <c r="G35" s="43"/>
      <c r="H35" s="53"/>
    </row>
    <row r="36" spans="1:10" ht="18" customHeight="1">
      <c r="A36" s="42" t="s">
        <v>120</v>
      </c>
      <c r="B36" s="50">
        <v>2650.93</v>
      </c>
      <c r="C36" s="42" t="s">
        <v>121</v>
      </c>
      <c r="D36" s="53">
        <f>D7+D14+D16</f>
        <v>2650.93</v>
      </c>
      <c r="E36" s="42" t="s">
        <v>121</v>
      </c>
      <c r="F36" s="66">
        <f>F7+F12</f>
        <v>2650.93</v>
      </c>
      <c r="G36" s="42" t="s">
        <v>121</v>
      </c>
      <c r="H36" s="53">
        <f>H7+H8+H15</f>
        <v>2650.93</v>
      </c>
    </row>
    <row r="37" spans="1:10" ht="18" customHeight="1">
      <c r="A37" s="61" t="s">
        <v>126</v>
      </c>
      <c r="B37" s="32">
        <v>3132.63</v>
      </c>
      <c r="C37" s="63" t="s">
        <v>123</v>
      </c>
      <c r="D37" s="32"/>
      <c r="E37" s="63" t="s">
        <v>123</v>
      </c>
      <c r="F37" s="32"/>
      <c r="G37" s="63" t="s">
        <v>123</v>
      </c>
      <c r="H37" s="32"/>
    </row>
    <row r="38" spans="1:10" ht="18" customHeight="1">
      <c r="A38" s="61"/>
      <c r="B38" s="32"/>
      <c r="C38" s="49"/>
      <c r="D38" s="45"/>
      <c r="E38" s="49"/>
      <c r="F38" s="49"/>
      <c r="G38" s="49"/>
      <c r="H38" s="45"/>
    </row>
    <row r="39" spans="1:10" ht="22.5" customHeight="1">
      <c r="A39" s="61"/>
      <c r="B39" s="32"/>
      <c r="C39" s="67"/>
      <c r="D39" s="68"/>
      <c r="E39" s="19"/>
      <c r="F39" s="19"/>
      <c r="G39" s="19"/>
      <c r="H39" s="52"/>
    </row>
    <row r="40" spans="1:10" ht="21" customHeight="1">
      <c r="A40" s="19"/>
      <c r="B40" s="32"/>
      <c r="C40" s="18"/>
      <c r="D40" s="68"/>
      <c r="E40" s="18"/>
      <c r="F40" s="18"/>
      <c r="G40" s="18"/>
      <c r="H40" s="68"/>
    </row>
    <row r="41" spans="1:10" ht="18" customHeight="1">
      <c r="A41" s="41" t="s">
        <v>129</v>
      </c>
      <c r="B41" s="50">
        <f>B36+B37</f>
        <v>5783.56</v>
      </c>
      <c r="C41" s="69" t="s">
        <v>130</v>
      </c>
      <c r="D41" s="70">
        <f>D36+D37</f>
        <v>2650.93</v>
      </c>
      <c r="E41" s="41" t="s">
        <v>130</v>
      </c>
      <c r="F41" s="71">
        <f>F36+F37</f>
        <v>2650.93</v>
      </c>
      <c r="G41" s="41" t="s">
        <v>130</v>
      </c>
      <c r="H41" s="45">
        <f>H36+H37</f>
        <v>2650.93</v>
      </c>
    </row>
    <row r="42" spans="1:10" ht="12.75" customHeight="1">
      <c r="D42" s="11"/>
      <c r="H42" s="11"/>
    </row>
    <row r="43" spans="1:10" ht="12.75" customHeight="1">
      <c r="D43" s="11"/>
      <c r="H43" s="11"/>
    </row>
    <row r="44" spans="1:10" ht="12.75" customHeight="1">
      <c r="D44" s="11"/>
      <c r="H44" s="11"/>
    </row>
    <row r="45" spans="1:10" ht="12.75" customHeight="1">
      <c r="D45" s="11"/>
      <c r="H45" s="11"/>
    </row>
    <row r="46" spans="1:10" ht="12.75" customHeight="1">
      <c r="D46" s="11"/>
      <c r="H46" s="11"/>
    </row>
    <row r="47" spans="1:10" ht="12.75" customHeight="1">
      <c r="D47" s="11"/>
      <c r="H47" s="11"/>
    </row>
    <row r="48" spans="1:10" ht="12.75" customHeight="1">
      <c r="D48" s="11"/>
      <c r="H48" s="11"/>
    </row>
    <row r="49" spans="4:8" ht="12.75" customHeight="1">
      <c r="D49" s="11"/>
      <c r="H49" s="11"/>
    </row>
    <row r="50" spans="4:8" ht="12.75" customHeight="1">
      <c r="D50" s="11"/>
      <c r="H50" s="11"/>
    </row>
    <row r="51" spans="4:8" ht="12.75" customHeight="1">
      <c r="D51" s="11"/>
      <c r="H51" s="11"/>
    </row>
    <row r="52" spans="4:8" ht="12.75" customHeight="1">
      <c r="D52" s="11"/>
      <c r="H52" s="11"/>
    </row>
    <row r="53" spans="4:8" ht="12.75" customHeight="1">
      <c r="D53" s="11"/>
      <c r="H53" s="11"/>
    </row>
    <row r="54" spans="4:8" ht="12.75" customHeight="1">
      <c r="D54" s="11"/>
      <c r="H54" s="11"/>
    </row>
    <row r="55" spans="4:8" ht="12.75" customHeight="1">
      <c r="H55" s="11"/>
    </row>
    <row r="56" spans="4:8" ht="12.75" customHeight="1">
      <c r="H56" s="11"/>
    </row>
    <row r="57" spans="4:8" ht="12.75" customHeight="1">
      <c r="H57" s="11"/>
    </row>
    <row r="58" spans="4:8" ht="12.75" customHeight="1">
      <c r="H58" s="11"/>
    </row>
    <row r="59" spans="4:8" ht="12.75" customHeight="1">
      <c r="H59" s="11"/>
    </row>
    <row r="60" spans="4:8" ht="12.75" customHeight="1">
      <c r="H60" s="11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45" orientation="landscape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showGridLines="0" showZeros="0" workbookViewId="0">
      <selection activeCell="B19" sqref="B19"/>
    </sheetView>
  </sheetViews>
  <sheetFormatPr defaultColWidth="9.1640625" defaultRowHeight="12.75" customHeight="1"/>
  <cols>
    <col min="1" max="1" width="17.5" customWidth="1"/>
    <col min="2" max="2" width="45" customWidth="1"/>
    <col min="3" max="3" width="21.33203125" style="21" customWidth="1"/>
    <col min="4" max="5" width="21.33203125" customWidth="1"/>
    <col min="6" max="6" width="19.33203125" customWidth="1"/>
    <col min="7" max="7" width="21.33203125" customWidth="1"/>
    <col min="8" max="8" width="9.1640625" customWidth="1"/>
  </cols>
  <sheetData>
    <row r="1" spans="1:7" ht="30" customHeight="1">
      <c r="A1" s="11" t="s">
        <v>18</v>
      </c>
    </row>
    <row r="2" spans="1:7" ht="28.5" customHeight="1">
      <c r="A2" s="108" t="s">
        <v>19</v>
      </c>
      <c r="B2" s="108"/>
      <c r="C2" s="109"/>
      <c r="D2" s="108"/>
      <c r="E2" s="108"/>
      <c r="F2" s="108"/>
      <c r="G2" s="108"/>
    </row>
    <row r="3" spans="1:7" ht="22.5" customHeight="1">
      <c r="G3" s="21" t="s">
        <v>39</v>
      </c>
    </row>
    <row r="4" spans="1:7" ht="22.5" customHeight="1">
      <c r="A4" s="23" t="s">
        <v>153</v>
      </c>
      <c r="B4" s="23" t="s">
        <v>154</v>
      </c>
      <c r="C4" s="23" t="s">
        <v>134</v>
      </c>
      <c r="D4" s="23" t="s">
        <v>155</v>
      </c>
      <c r="E4" s="23" t="s">
        <v>156</v>
      </c>
      <c r="F4" s="23" t="s">
        <v>157</v>
      </c>
      <c r="G4" s="23" t="s">
        <v>158</v>
      </c>
    </row>
    <row r="5" spans="1:7" ht="15.95" customHeight="1">
      <c r="A5" s="25"/>
      <c r="B5" s="25" t="s">
        <v>134</v>
      </c>
      <c r="C5" s="32">
        <v>2650.9260469999999</v>
      </c>
      <c r="D5" s="32">
        <v>616.03712299999995</v>
      </c>
      <c r="E5" s="32">
        <v>67.588924000000006</v>
      </c>
      <c r="F5" s="32">
        <v>1967.3</v>
      </c>
      <c r="G5" s="57"/>
    </row>
    <row r="6" spans="1:7" ht="15.75" customHeight="1">
      <c r="A6" s="58" t="s">
        <v>159</v>
      </c>
      <c r="B6" s="25" t="s">
        <v>160</v>
      </c>
      <c r="C6" s="32">
        <v>2650.9260469999999</v>
      </c>
      <c r="D6" s="32">
        <v>616.03712299999995</v>
      </c>
      <c r="E6" s="32">
        <v>67.588924000000006</v>
      </c>
      <c r="F6" s="32">
        <v>1967.3</v>
      </c>
      <c r="G6" s="17"/>
    </row>
    <row r="7" spans="1:7" ht="12.75" customHeight="1">
      <c r="A7" s="25" t="s">
        <v>161</v>
      </c>
      <c r="B7" s="25" t="s">
        <v>162</v>
      </c>
      <c r="C7" s="32">
        <v>2588.6973939999998</v>
      </c>
      <c r="D7" s="32">
        <v>553.80847000000006</v>
      </c>
      <c r="E7" s="32">
        <v>67.588924000000006</v>
      </c>
      <c r="F7" s="32">
        <v>1967.3</v>
      </c>
      <c r="G7" s="18"/>
    </row>
    <row r="8" spans="1:7" ht="15.95" customHeight="1">
      <c r="A8" s="25" t="s">
        <v>163</v>
      </c>
      <c r="B8" s="25" t="s">
        <v>164</v>
      </c>
      <c r="C8" s="32">
        <v>2588.6973939999998</v>
      </c>
      <c r="D8" s="32">
        <v>553.80847000000006</v>
      </c>
      <c r="E8" s="32">
        <v>67.588924000000006</v>
      </c>
      <c r="F8" s="32">
        <v>1967.3</v>
      </c>
      <c r="G8" s="18"/>
    </row>
    <row r="9" spans="1:7" ht="12.75" customHeight="1">
      <c r="A9" s="25" t="s">
        <v>165</v>
      </c>
      <c r="B9" s="25" t="s">
        <v>166</v>
      </c>
      <c r="C9" s="32">
        <v>582.72477000000003</v>
      </c>
      <c r="D9" s="32">
        <v>515.13584600000002</v>
      </c>
      <c r="E9" s="32">
        <v>67.588924000000006</v>
      </c>
      <c r="F9" s="32">
        <v>0</v>
      </c>
      <c r="G9" s="18"/>
    </row>
    <row r="10" spans="1:7" ht="12.75" customHeight="1">
      <c r="A10" s="25" t="s">
        <v>167</v>
      </c>
      <c r="B10" s="25" t="s">
        <v>168</v>
      </c>
      <c r="C10" s="32">
        <v>63.788924000000002</v>
      </c>
      <c r="D10" s="32">
        <v>0</v>
      </c>
      <c r="E10" s="32">
        <v>63.788924000000002</v>
      </c>
      <c r="F10" s="32">
        <v>0</v>
      </c>
      <c r="G10" s="18"/>
    </row>
    <row r="11" spans="1:7" ht="12.75" customHeight="1">
      <c r="A11" s="25" t="s">
        <v>167</v>
      </c>
      <c r="B11" s="25" t="s">
        <v>169</v>
      </c>
      <c r="C11" s="32">
        <v>513.42584599999998</v>
      </c>
      <c r="D11" s="32">
        <v>513.42584599999998</v>
      </c>
      <c r="E11" s="32">
        <v>0</v>
      </c>
      <c r="F11" s="32">
        <v>0</v>
      </c>
      <c r="G11" s="18"/>
    </row>
    <row r="12" spans="1:7" ht="12.75" customHeight="1">
      <c r="A12" s="25" t="s">
        <v>167</v>
      </c>
      <c r="B12" s="25" t="s">
        <v>170</v>
      </c>
      <c r="C12" s="32">
        <v>3.8</v>
      </c>
      <c r="D12" s="32">
        <v>0</v>
      </c>
      <c r="E12" s="32">
        <v>3.8</v>
      </c>
      <c r="F12" s="32">
        <v>0</v>
      </c>
      <c r="G12" s="18"/>
    </row>
    <row r="13" spans="1:7" ht="12.75" customHeight="1">
      <c r="A13" s="25" t="s">
        <v>167</v>
      </c>
      <c r="B13" s="25" t="s">
        <v>171</v>
      </c>
      <c r="C13" s="32">
        <v>1.71</v>
      </c>
      <c r="D13" s="32">
        <v>1.71</v>
      </c>
      <c r="E13" s="32">
        <v>0</v>
      </c>
      <c r="F13" s="32">
        <v>0</v>
      </c>
      <c r="G13" s="18"/>
    </row>
    <row r="14" spans="1:7" ht="12.75" customHeight="1">
      <c r="A14" s="25" t="s">
        <v>172</v>
      </c>
      <c r="B14" s="25" t="s">
        <v>173</v>
      </c>
      <c r="C14" s="32">
        <v>1967.3</v>
      </c>
      <c r="D14" s="32">
        <v>0</v>
      </c>
      <c r="E14" s="32">
        <v>0</v>
      </c>
      <c r="F14" s="32">
        <v>1967.3</v>
      </c>
      <c r="G14" s="19"/>
    </row>
    <row r="15" spans="1:7" ht="12.75" customHeight="1">
      <c r="A15" s="25" t="s">
        <v>167</v>
      </c>
      <c r="B15" s="25" t="s">
        <v>174</v>
      </c>
      <c r="C15" s="32">
        <v>11.25</v>
      </c>
      <c r="D15" s="32">
        <v>0</v>
      </c>
      <c r="E15" s="32">
        <v>0</v>
      </c>
      <c r="F15" s="32">
        <v>11.25</v>
      </c>
      <c r="G15" s="19"/>
    </row>
    <row r="16" spans="1:7" ht="12.75" customHeight="1">
      <c r="A16" s="25" t="s">
        <v>167</v>
      </c>
      <c r="B16" s="25" t="s">
        <v>175</v>
      </c>
      <c r="C16" s="32">
        <v>296</v>
      </c>
      <c r="D16" s="32">
        <v>0</v>
      </c>
      <c r="E16" s="32">
        <v>0</v>
      </c>
      <c r="F16" s="32">
        <v>296</v>
      </c>
      <c r="G16" s="19"/>
    </row>
    <row r="17" spans="1:7" ht="12.75" customHeight="1">
      <c r="A17" s="25" t="s">
        <v>167</v>
      </c>
      <c r="B17" s="25" t="s">
        <v>176</v>
      </c>
      <c r="C17" s="32">
        <v>290</v>
      </c>
      <c r="D17" s="32">
        <v>0</v>
      </c>
      <c r="E17" s="32">
        <v>0</v>
      </c>
      <c r="F17" s="32">
        <v>290</v>
      </c>
      <c r="G17" s="19"/>
    </row>
    <row r="18" spans="1:7" ht="12.75" customHeight="1">
      <c r="A18" s="25" t="s">
        <v>167</v>
      </c>
      <c r="B18" s="25" t="s">
        <v>177</v>
      </c>
      <c r="C18" s="32">
        <v>221.37</v>
      </c>
      <c r="D18" s="32">
        <v>0</v>
      </c>
      <c r="E18" s="32">
        <v>0</v>
      </c>
      <c r="F18" s="32">
        <v>221.37</v>
      </c>
      <c r="G18" s="19"/>
    </row>
    <row r="19" spans="1:7" ht="12.75" customHeight="1">
      <c r="A19" s="25" t="s">
        <v>167</v>
      </c>
      <c r="B19" s="25" t="s">
        <v>178</v>
      </c>
      <c r="C19" s="32">
        <v>490.03</v>
      </c>
      <c r="D19" s="32">
        <v>0</v>
      </c>
      <c r="E19" s="32">
        <v>0</v>
      </c>
      <c r="F19" s="32">
        <v>490.03</v>
      </c>
      <c r="G19" s="19"/>
    </row>
    <row r="20" spans="1:7" ht="12.75" customHeight="1">
      <c r="A20" s="25" t="s">
        <v>167</v>
      </c>
      <c r="B20" s="25" t="s">
        <v>179</v>
      </c>
      <c r="C20" s="32">
        <v>288</v>
      </c>
      <c r="D20" s="32">
        <v>0</v>
      </c>
      <c r="E20" s="32">
        <v>0</v>
      </c>
      <c r="F20" s="32">
        <v>288</v>
      </c>
      <c r="G20" s="19"/>
    </row>
    <row r="21" spans="1:7" ht="12.75" customHeight="1">
      <c r="A21" s="25" t="s">
        <v>167</v>
      </c>
      <c r="B21" s="25" t="s">
        <v>180</v>
      </c>
      <c r="C21" s="32">
        <v>370.65</v>
      </c>
      <c r="D21" s="32">
        <v>0</v>
      </c>
      <c r="E21" s="32">
        <v>0</v>
      </c>
      <c r="F21" s="32">
        <v>370.65</v>
      </c>
      <c r="G21" s="19"/>
    </row>
    <row r="22" spans="1:7" ht="12.75" customHeight="1">
      <c r="A22" s="25" t="s">
        <v>181</v>
      </c>
      <c r="B22" s="25" t="s">
        <v>182</v>
      </c>
      <c r="C22" s="32">
        <v>38.672623999999999</v>
      </c>
      <c r="D22" s="32">
        <v>38.672623999999999</v>
      </c>
      <c r="E22" s="32">
        <v>0</v>
      </c>
      <c r="F22" s="32">
        <v>0</v>
      </c>
      <c r="G22" s="19"/>
    </row>
    <row r="23" spans="1:7" ht="12.75" customHeight="1">
      <c r="A23" s="25" t="s">
        <v>167</v>
      </c>
      <c r="B23" s="25" t="s">
        <v>183</v>
      </c>
      <c r="C23" s="32">
        <v>38.672623999999999</v>
      </c>
      <c r="D23" s="32">
        <v>38.672623999999999</v>
      </c>
      <c r="E23" s="32">
        <v>0</v>
      </c>
      <c r="F23" s="32">
        <v>0</v>
      </c>
      <c r="G23" s="19"/>
    </row>
    <row r="24" spans="1:7" ht="12.75" customHeight="1">
      <c r="A24" s="25" t="s">
        <v>184</v>
      </c>
      <c r="B24" s="25" t="s">
        <v>185</v>
      </c>
      <c r="C24" s="32">
        <v>47.533160000000002</v>
      </c>
      <c r="D24" s="32">
        <v>47.533160000000002</v>
      </c>
      <c r="E24" s="32">
        <v>0</v>
      </c>
      <c r="F24" s="32">
        <v>0</v>
      </c>
      <c r="G24" s="19"/>
    </row>
    <row r="25" spans="1:7" ht="12.75" customHeight="1">
      <c r="A25" s="25" t="s">
        <v>186</v>
      </c>
      <c r="B25" s="25" t="s">
        <v>187</v>
      </c>
      <c r="C25" s="32">
        <v>47.533160000000002</v>
      </c>
      <c r="D25" s="32">
        <v>47.533160000000002</v>
      </c>
      <c r="E25" s="32">
        <v>0</v>
      </c>
      <c r="F25" s="32">
        <v>0</v>
      </c>
      <c r="G25" s="19"/>
    </row>
    <row r="26" spans="1:7" ht="12.75" customHeight="1">
      <c r="A26" s="25" t="s">
        <v>188</v>
      </c>
      <c r="B26" s="25" t="s">
        <v>189</v>
      </c>
      <c r="C26" s="32">
        <v>47.533160000000002</v>
      </c>
      <c r="D26" s="32">
        <v>47.533160000000002</v>
      </c>
      <c r="E26" s="32">
        <v>0</v>
      </c>
      <c r="F26" s="32">
        <v>0</v>
      </c>
      <c r="G26" s="19"/>
    </row>
    <row r="27" spans="1:7" ht="12.75" customHeight="1">
      <c r="A27" s="25" t="s">
        <v>167</v>
      </c>
      <c r="B27" s="25" t="s">
        <v>190</v>
      </c>
      <c r="C27" s="32">
        <v>47.533160000000002</v>
      </c>
      <c r="D27" s="32">
        <v>47.533160000000002</v>
      </c>
      <c r="E27" s="32">
        <v>0</v>
      </c>
      <c r="F27" s="32">
        <v>0</v>
      </c>
      <c r="G27" s="19"/>
    </row>
    <row r="28" spans="1:7" ht="12.75" customHeight="1">
      <c r="A28" s="25" t="s">
        <v>191</v>
      </c>
      <c r="B28" s="25" t="s">
        <v>192</v>
      </c>
      <c r="C28" s="32">
        <v>14.695493000000001</v>
      </c>
      <c r="D28" s="32">
        <v>14.695493000000001</v>
      </c>
      <c r="E28" s="32">
        <v>0</v>
      </c>
      <c r="F28" s="32">
        <v>0</v>
      </c>
      <c r="G28" s="19"/>
    </row>
    <row r="29" spans="1:7" ht="12.75" customHeight="1">
      <c r="A29" s="25" t="s">
        <v>193</v>
      </c>
      <c r="B29" s="25" t="s">
        <v>194</v>
      </c>
      <c r="C29" s="32">
        <v>14.695493000000001</v>
      </c>
      <c r="D29" s="32">
        <v>14.695493000000001</v>
      </c>
      <c r="E29" s="32">
        <v>0</v>
      </c>
      <c r="F29" s="32">
        <v>0</v>
      </c>
      <c r="G29" s="19"/>
    </row>
  </sheetData>
  <mergeCells count="1">
    <mergeCell ref="A2:G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7"/>
  <sheetViews>
    <sheetView showGridLines="0" showZeros="0" workbookViewId="0">
      <selection activeCell="C6" sqref="C6"/>
    </sheetView>
  </sheetViews>
  <sheetFormatPr defaultColWidth="9.1640625" defaultRowHeight="12.75" customHeight="1"/>
  <cols>
    <col min="1" max="1" width="19" customWidth="1"/>
    <col min="2" max="4" width="31.6640625" customWidth="1"/>
    <col min="5" max="9" width="21.33203125" customWidth="1"/>
    <col min="10" max="10" width="9.1640625" customWidth="1"/>
  </cols>
  <sheetData>
    <row r="1" spans="1:9" ht="30" customHeight="1">
      <c r="A1" s="11" t="s">
        <v>20</v>
      </c>
    </row>
    <row r="2" spans="1:9" ht="28.5" customHeight="1">
      <c r="A2" s="108" t="s">
        <v>21</v>
      </c>
      <c r="B2" s="108"/>
      <c r="C2" s="108"/>
      <c r="D2" s="108"/>
      <c r="E2" s="108"/>
      <c r="F2" s="108"/>
      <c r="G2" s="108"/>
      <c r="H2" s="108"/>
      <c r="I2" s="108"/>
    </row>
    <row r="3" spans="1:9" ht="22.5" customHeight="1">
      <c r="I3" s="21" t="s">
        <v>39</v>
      </c>
    </row>
    <row r="4" spans="1:9" ht="22.5" customHeight="1">
      <c r="A4" s="23" t="s">
        <v>195</v>
      </c>
      <c r="B4" s="23" t="s">
        <v>196</v>
      </c>
      <c r="C4" s="23" t="s">
        <v>197</v>
      </c>
      <c r="D4" s="23" t="s">
        <v>198</v>
      </c>
      <c r="E4" s="23" t="s">
        <v>134</v>
      </c>
      <c r="F4" s="23" t="s">
        <v>155</v>
      </c>
      <c r="G4" s="23" t="s">
        <v>156</v>
      </c>
      <c r="H4" s="23" t="s">
        <v>157</v>
      </c>
      <c r="I4" s="23" t="s">
        <v>158</v>
      </c>
    </row>
    <row r="5" spans="1:9" ht="15.95" customHeight="1">
      <c r="A5" s="23"/>
      <c r="B5" s="54" t="s">
        <v>134</v>
      </c>
      <c r="C5" s="16"/>
      <c r="D5" s="16"/>
      <c r="E5" s="56">
        <v>2650.9260469999999</v>
      </c>
      <c r="F5" s="56">
        <v>616.03712299999995</v>
      </c>
      <c r="G5" s="56">
        <v>67.588924000000006</v>
      </c>
      <c r="H5" s="32">
        <v>1967.3</v>
      </c>
      <c r="I5" s="16"/>
    </row>
    <row r="6" spans="1:9" ht="15.75" customHeight="1">
      <c r="A6" s="24" t="s">
        <v>159</v>
      </c>
      <c r="B6" s="54" t="s">
        <v>160</v>
      </c>
      <c r="C6" s="17"/>
      <c r="D6" s="17"/>
      <c r="E6" s="56">
        <v>2650.9260469999999</v>
      </c>
      <c r="F6" s="56">
        <v>616.03712299999995</v>
      </c>
      <c r="G6" s="56">
        <v>67.588924000000006</v>
      </c>
      <c r="H6" s="32">
        <v>1967.3</v>
      </c>
      <c r="I6" s="17"/>
    </row>
    <row r="7" spans="1:9" ht="12.75" customHeight="1">
      <c r="A7" s="24" t="s">
        <v>199</v>
      </c>
      <c r="B7" s="54" t="s">
        <v>200</v>
      </c>
      <c r="C7" s="55"/>
      <c r="D7" s="25"/>
      <c r="E7" s="56">
        <v>614.32712300000003</v>
      </c>
      <c r="F7" s="56">
        <v>614.32712300000003</v>
      </c>
      <c r="G7" s="56">
        <v>0</v>
      </c>
      <c r="H7" s="32">
        <v>0</v>
      </c>
      <c r="I7" s="18"/>
    </row>
    <row r="8" spans="1:9" ht="12.75" customHeight="1">
      <c r="A8" s="24" t="s">
        <v>201</v>
      </c>
      <c r="B8" s="54" t="s">
        <v>202</v>
      </c>
      <c r="C8" s="55" t="s">
        <v>203</v>
      </c>
      <c r="D8" s="25" t="s">
        <v>204</v>
      </c>
      <c r="E8" s="56">
        <v>183.50579999999999</v>
      </c>
      <c r="F8" s="56">
        <v>183.50579999999999</v>
      </c>
      <c r="G8" s="56">
        <v>0</v>
      </c>
      <c r="H8" s="32">
        <v>0</v>
      </c>
      <c r="I8" s="18"/>
    </row>
    <row r="9" spans="1:9" ht="12.75" customHeight="1">
      <c r="A9" s="24" t="s">
        <v>205</v>
      </c>
      <c r="B9" s="54" t="s">
        <v>206</v>
      </c>
      <c r="C9" s="55" t="s">
        <v>203</v>
      </c>
      <c r="D9" s="25" t="s">
        <v>204</v>
      </c>
      <c r="E9" s="56">
        <v>151.47542000000001</v>
      </c>
      <c r="F9" s="56">
        <v>151.47542000000001</v>
      </c>
      <c r="G9" s="56">
        <v>0</v>
      </c>
      <c r="H9" s="32">
        <v>0</v>
      </c>
      <c r="I9" s="18"/>
    </row>
    <row r="10" spans="1:9" ht="12.75" customHeight="1">
      <c r="A10" s="24" t="s">
        <v>207</v>
      </c>
      <c r="B10" s="54" t="s">
        <v>208</v>
      </c>
      <c r="C10" s="55" t="s">
        <v>203</v>
      </c>
      <c r="D10" s="25" t="s">
        <v>204</v>
      </c>
      <c r="E10" s="56">
        <v>149.67845</v>
      </c>
      <c r="F10" s="56">
        <v>149.67845</v>
      </c>
      <c r="G10" s="56">
        <v>0</v>
      </c>
      <c r="H10" s="32">
        <v>0</v>
      </c>
      <c r="I10" s="18"/>
    </row>
    <row r="11" spans="1:9" ht="12.75" customHeight="1">
      <c r="A11" s="24" t="s">
        <v>209</v>
      </c>
      <c r="B11" s="54" t="s">
        <v>210</v>
      </c>
      <c r="C11" s="55" t="s">
        <v>203</v>
      </c>
      <c r="D11" s="25" t="s">
        <v>204</v>
      </c>
      <c r="E11" s="56">
        <v>7.8179999999999996</v>
      </c>
      <c r="F11" s="56">
        <v>7.8179999999999996</v>
      </c>
      <c r="G11" s="56">
        <v>0</v>
      </c>
      <c r="H11" s="32">
        <v>0</v>
      </c>
      <c r="I11" s="18"/>
    </row>
    <row r="12" spans="1:9" ht="12.75" customHeight="1">
      <c r="A12" s="24" t="s">
        <v>211</v>
      </c>
      <c r="B12" s="54" t="s">
        <v>212</v>
      </c>
      <c r="C12" s="55" t="s">
        <v>203</v>
      </c>
      <c r="D12" s="25" t="s">
        <v>204</v>
      </c>
      <c r="E12" s="56">
        <v>47.533160000000002</v>
      </c>
      <c r="F12" s="56">
        <v>47.533160000000002</v>
      </c>
      <c r="G12" s="56">
        <v>0</v>
      </c>
      <c r="H12" s="32">
        <v>0</v>
      </c>
      <c r="I12" s="18"/>
    </row>
    <row r="13" spans="1:9" ht="12.75" customHeight="1">
      <c r="A13" s="24" t="s">
        <v>213</v>
      </c>
      <c r="B13" s="54" t="s">
        <v>214</v>
      </c>
      <c r="C13" s="55" t="s">
        <v>203</v>
      </c>
      <c r="D13" s="25" t="s">
        <v>204</v>
      </c>
      <c r="E13" s="56">
        <v>13.762935000000001</v>
      </c>
      <c r="F13" s="56">
        <v>13.762935000000001</v>
      </c>
      <c r="G13" s="56">
        <v>0</v>
      </c>
      <c r="H13" s="32">
        <v>0</v>
      </c>
      <c r="I13" s="18"/>
    </row>
    <row r="14" spans="1:9" ht="12.75" customHeight="1">
      <c r="A14" s="24" t="s">
        <v>215</v>
      </c>
      <c r="B14" s="54" t="s">
        <v>216</v>
      </c>
      <c r="C14" s="55" t="s">
        <v>203</v>
      </c>
      <c r="D14" s="25" t="s">
        <v>204</v>
      </c>
      <c r="E14" s="56">
        <v>0.932558</v>
      </c>
      <c r="F14" s="56">
        <v>0.932558</v>
      </c>
      <c r="G14" s="56">
        <v>0</v>
      </c>
      <c r="H14" s="32">
        <v>0</v>
      </c>
      <c r="I14" s="19"/>
    </row>
    <row r="15" spans="1:9" ht="12.75" customHeight="1">
      <c r="A15" s="24" t="s">
        <v>217</v>
      </c>
      <c r="B15" s="54" t="s">
        <v>218</v>
      </c>
      <c r="C15" s="55" t="s">
        <v>203</v>
      </c>
      <c r="D15" s="25" t="s">
        <v>204</v>
      </c>
      <c r="E15" s="56">
        <v>59.620800000000003</v>
      </c>
      <c r="F15" s="56">
        <v>59.620800000000003</v>
      </c>
      <c r="G15" s="56">
        <v>0</v>
      </c>
      <c r="H15" s="32">
        <v>0</v>
      </c>
      <c r="I15" s="19"/>
    </row>
    <row r="16" spans="1:9" ht="12.75" customHeight="1">
      <c r="A16" s="24" t="s">
        <v>219</v>
      </c>
      <c r="B16" s="54" t="s">
        <v>220</v>
      </c>
      <c r="C16" s="55"/>
      <c r="D16" s="25"/>
      <c r="E16" s="56">
        <v>2034.8889240000001</v>
      </c>
      <c r="F16" s="56">
        <v>0</v>
      </c>
      <c r="G16" s="56">
        <v>67.588924000000006</v>
      </c>
      <c r="H16" s="32">
        <v>1967.3</v>
      </c>
      <c r="I16" s="19"/>
    </row>
    <row r="17" spans="1:9" ht="12.75" customHeight="1">
      <c r="A17" s="24" t="s">
        <v>221</v>
      </c>
      <c r="B17" s="54" t="s">
        <v>222</v>
      </c>
      <c r="C17" s="55" t="s">
        <v>223</v>
      </c>
      <c r="D17" s="25" t="s">
        <v>224</v>
      </c>
      <c r="E17" s="56">
        <v>3.8</v>
      </c>
      <c r="F17" s="56">
        <v>0</v>
      </c>
      <c r="G17" s="56">
        <v>3.8</v>
      </c>
      <c r="H17" s="32">
        <v>0</v>
      </c>
      <c r="I17" s="19"/>
    </row>
    <row r="18" spans="1:9" ht="12.75" customHeight="1">
      <c r="A18" s="24" t="s">
        <v>225</v>
      </c>
      <c r="B18" s="54" t="s">
        <v>226</v>
      </c>
      <c r="C18" s="55" t="s">
        <v>223</v>
      </c>
      <c r="D18" s="25" t="s">
        <v>224</v>
      </c>
      <c r="E18" s="56">
        <v>4</v>
      </c>
      <c r="F18" s="56">
        <v>0</v>
      </c>
      <c r="G18" s="56">
        <v>0</v>
      </c>
      <c r="H18" s="32">
        <v>4</v>
      </c>
      <c r="I18" s="19"/>
    </row>
    <row r="19" spans="1:9" ht="12.75" customHeight="1">
      <c r="A19" s="24" t="s">
        <v>227</v>
      </c>
      <c r="B19" s="54" t="s">
        <v>228</v>
      </c>
      <c r="C19" s="55" t="s">
        <v>223</v>
      </c>
      <c r="D19" s="25" t="s">
        <v>224</v>
      </c>
      <c r="E19" s="56">
        <v>5.8361239999999999</v>
      </c>
      <c r="F19" s="56">
        <v>0</v>
      </c>
      <c r="G19" s="56">
        <v>5.8361239999999999</v>
      </c>
      <c r="H19" s="32">
        <v>0</v>
      </c>
      <c r="I19" s="19"/>
    </row>
    <row r="20" spans="1:9" ht="12.75" customHeight="1">
      <c r="A20" s="24" t="s">
        <v>229</v>
      </c>
      <c r="B20" s="54" t="s">
        <v>230</v>
      </c>
      <c r="C20" s="55" t="s">
        <v>223</v>
      </c>
      <c r="D20" s="25" t="s">
        <v>224</v>
      </c>
      <c r="E20" s="56">
        <v>0.1368</v>
      </c>
      <c r="F20" s="56">
        <v>0</v>
      </c>
      <c r="G20" s="56">
        <v>0.1368</v>
      </c>
      <c r="H20" s="32">
        <v>0</v>
      </c>
      <c r="I20" s="19"/>
    </row>
    <row r="21" spans="1:9" ht="12.75" customHeight="1">
      <c r="A21" s="24" t="s">
        <v>231</v>
      </c>
      <c r="B21" s="54" t="s">
        <v>232</v>
      </c>
      <c r="C21" s="55" t="s">
        <v>223</v>
      </c>
      <c r="D21" s="25" t="s">
        <v>224</v>
      </c>
      <c r="E21" s="56">
        <v>41.5</v>
      </c>
      <c r="F21" s="56">
        <v>0</v>
      </c>
      <c r="G21" s="56">
        <v>31.5</v>
      </c>
      <c r="H21" s="32">
        <v>10</v>
      </c>
      <c r="I21" s="19"/>
    </row>
    <row r="22" spans="1:9" ht="12.75" customHeight="1">
      <c r="A22" s="24" t="s">
        <v>233</v>
      </c>
      <c r="B22" s="54" t="s">
        <v>234</v>
      </c>
      <c r="C22" s="55" t="s">
        <v>223</v>
      </c>
      <c r="D22" s="25" t="s">
        <v>224</v>
      </c>
      <c r="E22" s="56">
        <v>26.315999999999999</v>
      </c>
      <c r="F22" s="56">
        <v>0</v>
      </c>
      <c r="G22" s="56">
        <v>26.315999999999999</v>
      </c>
      <c r="H22" s="32">
        <v>0</v>
      </c>
      <c r="I22" s="19"/>
    </row>
    <row r="23" spans="1:9" ht="12.75" customHeight="1">
      <c r="A23" s="24" t="s">
        <v>235</v>
      </c>
      <c r="B23" s="54" t="s">
        <v>236</v>
      </c>
      <c r="C23" s="55" t="s">
        <v>223</v>
      </c>
      <c r="D23" s="25" t="s">
        <v>224</v>
      </c>
      <c r="E23" s="56">
        <v>1953.3</v>
      </c>
      <c r="F23" s="56">
        <v>0</v>
      </c>
      <c r="G23" s="56">
        <v>0</v>
      </c>
      <c r="H23" s="32">
        <v>1953.3</v>
      </c>
      <c r="I23" s="19"/>
    </row>
    <row r="24" spans="1:9" ht="12.75" customHeight="1">
      <c r="A24" s="24" t="s">
        <v>237</v>
      </c>
      <c r="B24" s="54" t="s">
        <v>238</v>
      </c>
      <c r="C24" s="55"/>
      <c r="D24" s="25"/>
      <c r="E24" s="56">
        <v>1.71</v>
      </c>
      <c r="F24" s="56">
        <v>1.71</v>
      </c>
      <c r="G24" s="56">
        <v>0</v>
      </c>
      <c r="H24" s="32">
        <v>0</v>
      </c>
      <c r="I24" s="19"/>
    </row>
    <row r="25" spans="1:9" ht="12.75" customHeight="1">
      <c r="A25" s="24" t="s">
        <v>239</v>
      </c>
      <c r="B25" s="54" t="s">
        <v>240</v>
      </c>
      <c r="C25" s="55" t="s">
        <v>241</v>
      </c>
      <c r="D25" s="25" t="s">
        <v>242</v>
      </c>
      <c r="E25" s="56">
        <v>1.56</v>
      </c>
      <c r="F25" s="56">
        <v>1.56</v>
      </c>
      <c r="G25" s="56">
        <v>0</v>
      </c>
      <c r="H25" s="32">
        <v>0</v>
      </c>
      <c r="I25" s="19"/>
    </row>
    <row r="26" spans="1:9" ht="12.75" customHeight="1">
      <c r="A26" s="24" t="s">
        <v>243</v>
      </c>
      <c r="B26" s="54" t="s">
        <v>244</v>
      </c>
      <c r="C26" s="55" t="s">
        <v>241</v>
      </c>
      <c r="D26" s="25" t="s">
        <v>242</v>
      </c>
      <c r="E26" s="56">
        <v>0.15</v>
      </c>
      <c r="F26" s="56">
        <v>0.15</v>
      </c>
      <c r="G26" s="56">
        <v>0</v>
      </c>
      <c r="H26" s="32">
        <v>0</v>
      </c>
      <c r="I26" s="19"/>
    </row>
    <row r="27" spans="1:9" ht="12.75" customHeight="1">
      <c r="A27" s="19"/>
      <c r="B27" s="19"/>
      <c r="C27" s="19"/>
      <c r="D27" s="19"/>
      <c r="E27" s="19"/>
      <c r="F27" s="19"/>
      <c r="G27" s="19"/>
      <c r="H27" s="19"/>
      <c r="I27" s="19"/>
    </row>
  </sheetData>
  <mergeCells count="1">
    <mergeCell ref="A2:I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75" fitToHeight="1000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8"/>
  <sheetViews>
    <sheetView showGridLines="0" showZeros="0" workbookViewId="0">
      <selection activeCell="B6" sqref="B6"/>
    </sheetView>
  </sheetViews>
  <sheetFormatPr defaultColWidth="9.1640625" defaultRowHeight="12.75" customHeight="1"/>
  <cols>
    <col min="1" max="1" width="21.33203125" customWidth="1"/>
    <col min="2" max="2" width="32.83203125" customWidth="1"/>
    <col min="3" max="3" width="21.33203125" customWidth="1"/>
    <col min="4" max="4" width="30.5" customWidth="1"/>
    <col min="5" max="5" width="30.1640625" customWidth="1"/>
    <col min="6" max="6" width="26.5" customWidth="1"/>
    <col min="7" max="7" width="9.1640625" customWidth="1"/>
  </cols>
  <sheetData>
    <row r="1" spans="1:6" ht="30" customHeight="1">
      <c r="A1" s="11" t="s">
        <v>22</v>
      </c>
    </row>
    <row r="2" spans="1:6" ht="28.5" customHeight="1">
      <c r="A2" s="108" t="s">
        <v>23</v>
      </c>
      <c r="B2" s="108"/>
      <c r="C2" s="108"/>
      <c r="D2" s="108"/>
      <c r="E2" s="108"/>
      <c r="F2" s="108"/>
    </row>
    <row r="3" spans="1:6" ht="22.5" customHeight="1">
      <c r="F3" s="21" t="s">
        <v>39</v>
      </c>
    </row>
    <row r="4" spans="1:6" ht="22.5" customHeight="1">
      <c r="A4" s="23" t="s">
        <v>153</v>
      </c>
      <c r="B4" s="23" t="s">
        <v>154</v>
      </c>
      <c r="C4" s="23" t="s">
        <v>134</v>
      </c>
      <c r="D4" s="23" t="s">
        <v>155</v>
      </c>
      <c r="E4" s="23" t="s">
        <v>156</v>
      </c>
      <c r="F4" s="23" t="s">
        <v>158</v>
      </c>
    </row>
    <row r="5" spans="1:6" ht="15.75" customHeight="1">
      <c r="A5" s="25"/>
      <c r="B5" s="25" t="s">
        <v>134</v>
      </c>
      <c r="C5" s="56">
        <v>683.62604699999997</v>
      </c>
      <c r="D5" s="56">
        <v>616.03712299999995</v>
      </c>
      <c r="E5" s="32">
        <v>67.588924000000006</v>
      </c>
      <c r="F5" s="17"/>
    </row>
    <row r="6" spans="1:6" ht="12.75" customHeight="1">
      <c r="A6" s="25" t="s">
        <v>159</v>
      </c>
      <c r="B6" s="25" t="s">
        <v>160</v>
      </c>
      <c r="C6" s="56">
        <v>683.62604699999997</v>
      </c>
      <c r="D6" s="56">
        <v>616.03712299999995</v>
      </c>
      <c r="E6" s="32">
        <v>67.588924000000006</v>
      </c>
      <c r="F6" s="18"/>
    </row>
    <row r="7" spans="1:6" ht="12.75" customHeight="1">
      <c r="A7" s="25" t="s">
        <v>161</v>
      </c>
      <c r="B7" s="25" t="s">
        <v>162</v>
      </c>
      <c r="C7" s="56">
        <v>621.39739399999996</v>
      </c>
      <c r="D7" s="56">
        <v>553.80847000000006</v>
      </c>
      <c r="E7" s="32">
        <v>67.588924000000006</v>
      </c>
      <c r="F7" s="18"/>
    </row>
    <row r="8" spans="1:6" ht="12.75" customHeight="1">
      <c r="A8" s="25" t="s">
        <v>163</v>
      </c>
      <c r="B8" s="25" t="s">
        <v>164</v>
      </c>
      <c r="C8" s="56">
        <v>621.39739399999996</v>
      </c>
      <c r="D8" s="56">
        <v>553.80847000000006</v>
      </c>
      <c r="E8" s="32">
        <v>67.588924000000006</v>
      </c>
      <c r="F8" s="18"/>
    </row>
    <row r="9" spans="1:6" ht="12.75" customHeight="1">
      <c r="A9" s="25" t="s">
        <v>165</v>
      </c>
      <c r="B9" s="25" t="s">
        <v>166</v>
      </c>
      <c r="C9" s="56">
        <v>582.72477000000003</v>
      </c>
      <c r="D9" s="56">
        <v>515.13584600000002</v>
      </c>
      <c r="E9" s="32">
        <v>67.588924000000006</v>
      </c>
      <c r="F9" s="18"/>
    </row>
    <row r="10" spans="1:6" ht="12.75" customHeight="1">
      <c r="A10" s="25" t="s">
        <v>167</v>
      </c>
      <c r="B10" s="25" t="s">
        <v>168</v>
      </c>
      <c r="C10" s="56">
        <v>63.788924000000002</v>
      </c>
      <c r="D10" s="56">
        <v>0</v>
      </c>
      <c r="E10" s="32">
        <v>63.788924000000002</v>
      </c>
      <c r="F10" s="18"/>
    </row>
    <row r="11" spans="1:6" ht="12.75" customHeight="1">
      <c r="A11" s="25" t="s">
        <v>167</v>
      </c>
      <c r="B11" s="25" t="s">
        <v>169</v>
      </c>
      <c r="C11" s="56">
        <v>513.42584599999998</v>
      </c>
      <c r="D11" s="56">
        <v>513.42584599999998</v>
      </c>
      <c r="E11" s="32">
        <v>0</v>
      </c>
      <c r="F11" s="18"/>
    </row>
    <row r="12" spans="1:6" ht="12.75" customHeight="1">
      <c r="A12" s="25" t="s">
        <v>167</v>
      </c>
      <c r="B12" s="25" t="s">
        <v>170</v>
      </c>
      <c r="C12" s="56">
        <v>3.8</v>
      </c>
      <c r="D12" s="56">
        <v>0</v>
      </c>
      <c r="E12" s="32">
        <v>3.8</v>
      </c>
      <c r="F12" s="18"/>
    </row>
    <row r="13" spans="1:6" ht="12.75" customHeight="1">
      <c r="A13" s="25" t="s">
        <v>167</v>
      </c>
      <c r="B13" s="25" t="s">
        <v>171</v>
      </c>
      <c r="C13" s="56">
        <v>1.71</v>
      </c>
      <c r="D13" s="56">
        <v>1.71</v>
      </c>
      <c r="E13" s="32">
        <v>0</v>
      </c>
      <c r="F13" s="19"/>
    </row>
    <row r="14" spans="1:6" ht="12.75" customHeight="1">
      <c r="A14" s="25" t="s">
        <v>181</v>
      </c>
      <c r="B14" s="25" t="s">
        <v>182</v>
      </c>
      <c r="C14" s="56">
        <v>38.672623999999999</v>
      </c>
      <c r="D14" s="56">
        <v>38.672623999999999</v>
      </c>
      <c r="E14" s="32">
        <v>0</v>
      </c>
      <c r="F14" s="19"/>
    </row>
    <row r="15" spans="1:6" ht="12.75" customHeight="1">
      <c r="A15" s="25" t="s">
        <v>167</v>
      </c>
      <c r="B15" s="25" t="s">
        <v>183</v>
      </c>
      <c r="C15" s="56">
        <v>38.672623999999999</v>
      </c>
      <c r="D15" s="56">
        <v>38.672623999999999</v>
      </c>
      <c r="E15" s="32">
        <v>0</v>
      </c>
      <c r="F15" s="19"/>
    </row>
    <row r="16" spans="1:6" ht="12.75" customHeight="1">
      <c r="A16" s="25" t="s">
        <v>184</v>
      </c>
      <c r="B16" s="25" t="s">
        <v>185</v>
      </c>
      <c r="C16" s="56">
        <v>47.533160000000002</v>
      </c>
      <c r="D16" s="56">
        <v>47.533160000000002</v>
      </c>
      <c r="E16" s="32">
        <v>0</v>
      </c>
      <c r="F16" s="19"/>
    </row>
    <row r="17" spans="1:6" ht="12.75" customHeight="1">
      <c r="A17" s="25" t="s">
        <v>186</v>
      </c>
      <c r="B17" s="25" t="s">
        <v>187</v>
      </c>
      <c r="C17" s="56">
        <v>47.533160000000002</v>
      </c>
      <c r="D17" s="56">
        <v>47.533160000000002</v>
      </c>
      <c r="E17" s="32">
        <v>0</v>
      </c>
      <c r="F17" s="19"/>
    </row>
    <row r="18" spans="1:6" ht="12.75" customHeight="1">
      <c r="A18" s="25" t="s">
        <v>188</v>
      </c>
      <c r="B18" s="25" t="s">
        <v>189</v>
      </c>
      <c r="C18" s="56">
        <v>47.533160000000002</v>
      </c>
      <c r="D18" s="56">
        <v>47.533160000000002</v>
      </c>
      <c r="E18" s="32">
        <v>0</v>
      </c>
      <c r="F18" s="19"/>
    </row>
    <row r="19" spans="1:6" ht="12.75" customHeight="1">
      <c r="A19" s="25" t="s">
        <v>167</v>
      </c>
      <c r="B19" s="25" t="s">
        <v>190</v>
      </c>
      <c r="C19" s="56">
        <v>47.533160000000002</v>
      </c>
      <c r="D19" s="56">
        <v>47.533160000000002</v>
      </c>
      <c r="E19" s="32">
        <v>0</v>
      </c>
      <c r="F19" s="19"/>
    </row>
    <row r="20" spans="1:6" ht="12.75" customHeight="1">
      <c r="A20" s="25" t="s">
        <v>191</v>
      </c>
      <c r="B20" s="25" t="s">
        <v>192</v>
      </c>
      <c r="C20" s="56">
        <v>14.695493000000001</v>
      </c>
      <c r="D20" s="56">
        <v>14.695493000000001</v>
      </c>
      <c r="E20" s="32">
        <v>0</v>
      </c>
      <c r="F20" s="19"/>
    </row>
    <row r="21" spans="1:6" ht="12.75" customHeight="1">
      <c r="A21" s="25" t="s">
        <v>193</v>
      </c>
      <c r="B21" s="25" t="s">
        <v>194</v>
      </c>
      <c r="C21" s="56">
        <v>14.695493000000001</v>
      </c>
      <c r="D21" s="56">
        <v>14.695493000000001</v>
      </c>
      <c r="E21" s="32">
        <v>0</v>
      </c>
      <c r="F21" s="19"/>
    </row>
    <row r="22" spans="1:6" ht="12.75" customHeight="1">
      <c r="A22" s="25" t="s">
        <v>245</v>
      </c>
      <c r="B22" s="25" t="s">
        <v>246</v>
      </c>
      <c r="C22" s="56">
        <v>12.850605</v>
      </c>
      <c r="D22" s="56">
        <v>12.850605</v>
      </c>
      <c r="E22" s="32">
        <v>0</v>
      </c>
      <c r="F22" s="19"/>
    </row>
    <row r="23" spans="1:6" ht="12.75" customHeight="1">
      <c r="A23" s="25" t="s">
        <v>167</v>
      </c>
      <c r="B23" s="25" t="s">
        <v>247</v>
      </c>
      <c r="C23" s="56">
        <v>12.850605</v>
      </c>
      <c r="D23" s="56">
        <v>12.850605</v>
      </c>
      <c r="E23" s="32">
        <v>0</v>
      </c>
      <c r="F23" s="19"/>
    </row>
    <row r="24" spans="1:6" ht="12.75" customHeight="1">
      <c r="A24" s="25" t="s">
        <v>248</v>
      </c>
      <c r="B24" s="25" t="s">
        <v>249</v>
      </c>
      <c r="C24" s="56">
        <v>0.91232999999999997</v>
      </c>
      <c r="D24" s="56">
        <v>0.91232999999999997</v>
      </c>
      <c r="E24" s="32">
        <v>0</v>
      </c>
      <c r="F24" s="19"/>
    </row>
    <row r="25" spans="1:6" ht="12.75" customHeight="1">
      <c r="A25" s="25" t="s">
        <v>167</v>
      </c>
      <c r="B25" s="25" t="s">
        <v>250</v>
      </c>
      <c r="C25" s="56">
        <v>0.91232999999999997</v>
      </c>
      <c r="D25" s="56">
        <v>0.91232999999999997</v>
      </c>
      <c r="E25" s="32">
        <v>0</v>
      </c>
      <c r="F25" s="19"/>
    </row>
    <row r="26" spans="1:6" ht="12.75" customHeight="1">
      <c r="A26" s="25" t="s">
        <v>251</v>
      </c>
      <c r="B26" s="25" t="s">
        <v>252</v>
      </c>
      <c r="C26" s="56">
        <v>0.932558</v>
      </c>
      <c r="D26" s="56">
        <v>0.932558</v>
      </c>
      <c r="E26" s="32">
        <v>0</v>
      </c>
      <c r="F26" s="19"/>
    </row>
    <row r="27" spans="1:6" ht="12.75" customHeight="1">
      <c r="A27" s="25" t="s">
        <v>167</v>
      </c>
      <c r="B27" s="25" t="s">
        <v>253</v>
      </c>
      <c r="C27" s="56">
        <v>0.27975800000000001</v>
      </c>
      <c r="D27" s="56">
        <v>0.27975800000000001</v>
      </c>
      <c r="E27" s="32">
        <v>0</v>
      </c>
      <c r="F27" s="19"/>
    </row>
    <row r="28" spans="1:6" ht="12.75" customHeight="1">
      <c r="A28" s="25" t="s">
        <v>167</v>
      </c>
      <c r="B28" s="25" t="s">
        <v>254</v>
      </c>
      <c r="C28" s="56">
        <v>0.65280000000000005</v>
      </c>
      <c r="D28" s="56">
        <v>0.65280000000000005</v>
      </c>
      <c r="E28" s="32">
        <v>0</v>
      </c>
      <c r="F28" s="19"/>
    </row>
  </sheetData>
  <mergeCells count="1">
    <mergeCell ref="A2:F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4"/>
  <sheetViews>
    <sheetView showGridLines="0" showZeros="0" workbookViewId="0">
      <selection activeCell="B1" sqref="B1"/>
    </sheetView>
  </sheetViews>
  <sheetFormatPr defaultColWidth="9.1640625" defaultRowHeight="12.75" customHeight="1"/>
  <cols>
    <col min="1" max="1" width="19" customWidth="1"/>
    <col min="2" max="4" width="31.6640625" customWidth="1"/>
    <col min="5" max="8" width="21.33203125" customWidth="1"/>
    <col min="9" max="9" width="9.1640625" customWidth="1"/>
  </cols>
  <sheetData>
    <row r="1" spans="1:8" ht="30" customHeight="1">
      <c r="A1" s="11" t="s">
        <v>24</v>
      </c>
    </row>
    <row r="2" spans="1:8" ht="28.5" customHeight="1">
      <c r="A2" s="108" t="s">
        <v>25</v>
      </c>
      <c r="B2" s="108"/>
      <c r="C2" s="108"/>
      <c r="D2" s="108"/>
      <c r="E2" s="108"/>
      <c r="F2" s="108"/>
      <c r="G2" s="108"/>
      <c r="H2" s="108"/>
    </row>
    <row r="3" spans="1:8" ht="22.5" customHeight="1">
      <c r="H3" s="21" t="s">
        <v>39</v>
      </c>
    </row>
    <row r="4" spans="1:8" ht="22.5" customHeight="1">
      <c r="A4" s="23" t="s">
        <v>195</v>
      </c>
      <c r="B4" s="23" t="s">
        <v>196</v>
      </c>
      <c r="C4" s="23" t="s">
        <v>197</v>
      </c>
      <c r="D4" s="23" t="s">
        <v>198</v>
      </c>
      <c r="E4" s="23" t="s">
        <v>134</v>
      </c>
      <c r="F4" s="23" t="s">
        <v>155</v>
      </c>
      <c r="G4" s="23" t="s">
        <v>156</v>
      </c>
      <c r="H4" s="23" t="s">
        <v>158</v>
      </c>
    </row>
    <row r="5" spans="1:8" ht="15.75" customHeight="1">
      <c r="A5" s="24"/>
      <c r="B5" s="54" t="s">
        <v>134</v>
      </c>
      <c r="C5" s="55"/>
      <c r="D5" s="24"/>
      <c r="E5" s="32">
        <v>683.62604699999997</v>
      </c>
      <c r="F5" s="32">
        <v>616.03712299999995</v>
      </c>
      <c r="G5" s="32">
        <v>67.588924000000006</v>
      </c>
      <c r="H5" s="17"/>
    </row>
    <row r="6" spans="1:8" ht="12.75" customHeight="1">
      <c r="A6" s="24" t="s">
        <v>159</v>
      </c>
      <c r="B6" s="54" t="s">
        <v>160</v>
      </c>
      <c r="C6" s="55"/>
      <c r="D6" s="24"/>
      <c r="E6" s="32">
        <v>683.62604699999997</v>
      </c>
      <c r="F6" s="32">
        <v>616.03712299999995</v>
      </c>
      <c r="G6" s="32">
        <v>67.588924000000006</v>
      </c>
      <c r="H6" s="18"/>
    </row>
    <row r="7" spans="1:8" ht="12.75" customHeight="1">
      <c r="A7" s="24" t="s">
        <v>199</v>
      </c>
      <c r="B7" s="54" t="s">
        <v>200</v>
      </c>
      <c r="C7" s="55"/>
      <c r="D7" s="24"/>
      <c r="E7" s="32">
        <v>614.32712300000003</v>
      </c>
      <c r="F7" s="32">
        <v>614.32712300000003</v>
      </c>
      <c r="G7" s="32">
        <v>0</v>
      </c>
      <c r="H7" s="18"/>
    </row>
    <row r="8" spans="1:8" ht="12.75" customHeight="1">
      <c r="A8" s="24" t="s">
        <v>201</v>
      </c>
      <c r="B8" s="54" t="s">
        <v>202</v>
      </c>
      <c r="C8" s="55" t="s">
        <v>203</v>
      </c>
      <c r="D8" s="24" t="s">
        <v>204</v>
      </c>
      <c r="E8" s="32">
        <v>183.50579999999999</v>
      </c>
      <c r="F8" s="32">
        <v>183.50579999999999</v>
      </c>
      <c r="G8" s="32">
        <v>0</v>
      </c>
      <c r="H8" s="18"/>
    </row>
    <row r="9" spans="1:8" ht="12.75" customHeight="1">
      <c r="A9" s="24" t="s">
        <v>205</v>
      </c>
      <c r="B9" s="54" t="s">
        <v>206</v>
      </c>
      <c r="C9" s="55" t="s">
        <v>203</v>
      </c>
      <c r="D9" s="24" t="s">
        <v>204</v>
      </c>
      <c r="E9" s="32">
        <v>151.47542000000001</v>
      </c>
      <c r="F9" s="32">
        <v>151.47542000000001</v>
      </c>
      <c r="G9" s="32">
        <v>0</v>
      </c>
      <c r="H9" s="18"/>
    </row>
    <row r="10" spans="1:8" ht="12.75" customHeight="1">
      <c r="A10" s="24" t="s">
        <v>207</v>
      </c>
      <c r="B10" s="54" t="s">
        <v>208</v>
      </c>
      <c r="C10" s="55" t="s">
        <v>203</v>
      </c>
      <c r="D10" s="24" t="s">
        <v>204</v>
      </c>
      <c r="E10" s="32">
        <v>149.67845</v>
      </c>
      <c r="F10" s="32">
        <v>149.67845</v>
      </c>
      <c r="G10" s="32">
        <v>0</v>
      </c>
      <c r="H10" s="18"/>
    </row>
    <row r="11" spans="1:8" ht="12.75" customHeight="1">
      <c r="A11" s="24" t="s">
        <v>209</v>
      </c>
      <c r="B11" s="54" t="s">
        <v>210</v>
      </c>
      <c r="C11" s="55" t="s">
        <v>203</v>
      </c>
      <c r="D11" s="24" t="s">
        <v>204</v>
      </c>
      <c r="E11" s="32">
        <v>7.8179999999999996</v>
      </c>
      <c r="F11" s="32">
        <v>7.8179999999999996</v>
      </c>
      <c r="G11" s="32">
        <v>0</v>
      </c>
      <c r="H11" s="18"/>
    </row>
    <row r="12" spans="1:8" ht="12.75" customHeight="1">
      <c r="A12" s="24" t="s">
        <v>211</v>
      </c>
      <c r="B12" s="54" t="s">
        <v>212</v>
      </c>
      <c r="C12" s="55" t="s">
        <v>203</v>
      </c>
      <c r="D12" s="24" t="s">
        <v>204</v>
      </c>
      <c r="E12" s="32">
        <v>47.533160000000002</v>
      </c>
      <c r="F12" s="32">
        <v>47.533160000000002</v>
      </c>
      <c r="G12" s="32">
        <v>0</v>
      </c>
      <c r="H12" s="18"/>
    </row>
    <row r="13" spans="1:8" ht="12.75" customHeight="1">
      <c r="A13" s="24" t="s">
        <v>213</v>
      </c>
      <c r="B13" s="54" t="s">
        <v>214</v>
      </c>
      <c r="C13" s="55" t="s">
        <v>203</v>
      </c>
      <c r="D13" s="24" t="s">
        <v>204</v>
      </c>
      <c r="E13" s="32">
        <v>13.762935000000001</v>
      </c>
      <c r="F13" s="32">
        <v>13.762935000000001</v>
      </c>
      <c r="G13" s="32">
        <v>0</v>
      </c>
      <c r="H13" s="19"/>
    </row>
    <row r="14" spans="1:8" ht="12.75" customHeight="1">
      <c r="A14" s="24" t="s">
        <v>215</v>
      </c>
      <c r="B14" s="54" t="s">
        <v>216</v>
      </c>
      <c r="C14" s="55" t="s">
        <v>203</v>
      </c>
      <c r="D14" s="24" t="s">
        <v>204</v>
      </c>
      <c r="E14" s="32">
        <v>0.932558</v>
      </c>
      <c r="F14" s="32">
        <v>0.932558</v>
      </c>
      <c r="G14" s="32">
        <v>0</v>
      </c>
      <c r="H14" s="19"/>
    </row>
    <row r="15" spans="1:8" ht="12.75" customHeight="1">
      <c r="A15" s="24" t="s">
        <v>217</v>
      </c>
      <c r="B15" s="54" t="s">
        <v>218</v>
      </c>
      <c r="C15" s="55" t="s">
        <v>203</v>
      </c>
      <c r="D15" s="24" t="s">
        <v>204</v>
      </c>
      <c r="E15" s="32">
        <v>59.620800000000003</v>
      </c>
      <c r="F15" s="32">
        <v>59.620800000000003</v>
      </c>
      <c r="G15" s="32">
        <v>0</v>
      </c>
      <c r="H15" s="19"/>
    </row>
    <row r="16" spans="1:8" ht="12.75" customHeight="1">
      <c r="A16" s="24" t="s">
        <v>219</v>
      </c>
      <c r="B16" s="54" t="s">
        <v>220</v>
      </c>
      <c r="C16" s="55"/>
      <c r="D16" s="24"/>
      <c r="E16" s="32">
        <v>67.588924000000006</v>
      </c>
      <c r="F16" s="32">
        <v>0</v>
      </c>
      <c r="G16" s="32">
        <v>67.588924000000006</v>
      </c>
      <c r="H16" s="19"/>
    </row>
    <row r="17" spans="1:8" ht="12.75" customHeight="1">
      <c r="A17" s="24" t="s">
        <v>221</v>
      </c>
      <c r="B17" s="54" t="s">
        <v>222</v>
      </c>
      <c r="C17" s="55" t="s">
        <v>223</v>
      </c>
      <c r="D17" s="24" t="s">
        <v>224</v>
      </c>
      <c r="E17" s="32">
        <v>3.8</v>
      </c>
      <c r="F17" s="32">
        <v>0</v>
      </c>
      <c r="G17" s="32">
        <v>3.8</v>
      </c>
      <c r="H17" s="19"/>
    </row>
    <row r="18" spans="1:8" ht="12.75" customHeight="1">
      <c r="A18" s="24" t="s">
        <v>227</v>
      </c>
      <c r="B18" s="54" t="s">
        <v>228</v>
      </c>
      <c r="C18" s="55" t="s">
        <v>223</v>
      </c>
      <c r="D18" s="24" t="s">
        <v>224</v>
      </c>
      <c r="E18" s="32">
        <v>5.8361239999999999</v>
      </c>
      <c r="F18" s="32">
        <v>0</v>
      </c>
      <c r="G18" s="32">
        <v>5.8361239999999999</v>
      </c>
      <c r="H18" s="19"/>
    </row>
    <row r="19" spans="1:8" ht="12.75" customHeight="1">
      <c r="A19" s="24" t="s">
        <v>229</v>
      </c>
      <c r="B19" s="54" t="s">
        <v>230</v>
      </c>
      <c r="C19" s="55" t="s">
        <v>223</v>
      </c>
      <c r="D19" s="24" t="s">
        <v>224</v>
      </c>
      <c r="E19" s="32">
        <v>0.1368</v>
      </c>
      <c r="F19" s="32">
        <v>0</v>
      </c>
      <c r="G19" s="32">
        <v>0.1368</v>
      </c>
      <c r="H19" s="19"/>
    </row>
    <row r="20" spans="1:8" ht="12.75" customHeight="1">
      <c r="A20" s="24" t="s">
        <v>231</v>
      </c>
      <c r="B20" s="54" t="s">
        <v>232</v>
      </c>
      <c r="C20" s="55" t="s">
        <v>223</v>
      </c>
      <c r="D20" s="24" t="s">
        <v>224</v>
      </c>
      <c r="E20" s="32">
        <v>31.5</v>
      </c>
      <c r="F20" s="32">
        <v>0</v>
      </c>
      <c r="G20" s="32">
        <v>31.5</v>
      </c>
      <c r="H20" s="19"/>
    </row>
    <row r="21" spans="1:8" ht="12.75" customHeight="1">
      <c r="A21" s="24" t="s">
        <v>233</v>
      </c>
      <c r="B21" s="54" t="s">
        <v>234</v>
      </c>
      <c r="C21" s="55" t="s">
        <v>223</v>
      </c>
      <c r="D21" s="24" t="s">
        <v>224</v>
      </c>
      <c r="E21" s="32">
        <v>26.315999999999999</v>
      </c>
      <c r="F21" s="32">
        <v>0</v>
      </c>
      <c r="G21" s="32">
        <v>26.315999999999999</v>
      </c>
      <c r="H21" s="19"/>
    </row>
    <row r="22" spans="1:8" ht="12.75" customHeight="1">
      <c r="A22" s="24" t="s">
        <v>237</v>
      </c>
      <c r="B22" s="54" t="s">
        <v>238</v>
      </c>
      <c r="C22" s="55"/>
      <c r="D22" s="24"/>
      <c r="E22" s="32">
        <v>1.71</v>
      </c>
      <c r="F22" s="32">
        <v>1.71</v>
      </c>
      <c r="G22" s="32">
        <v>0</v>
      </c>
      <c r="H22" s="19"/>
    </row>
    <row r="23" spans="1:8" ht="12.75" customHeight="1">
      <c r="A23" s="24" t="s">
        <v>239</v>
      </c>
      <c r="B23" s="54" t="s">
        <v>240</v>
      </c>
      <c r="C23" s="55" t="s">
        <v>241</v>
      </c>
      <c r="D23" s="24" t="s">
        <v>242</v>
      </c>
      <c r="E23" s="32">
        <v>1.56</v>
      </c>
      <c r="F23" s="32">
        <v>1.56</v>
      </c>
      <c r="G23" s="32">
        <v>0</v>
      </c>
      <c r="H23" s="19"/>
    </row>
    <row r="24" spans="1:8" ht="12.75" customHeight="1">
      <c r="A24" s="24" t="s">
        <v>243</v>
      </c>
      <c r="B24" s="54" t="s">
        <v>244</v>
      </c>
      <c r="C24" s="55" t="s">
        <v>241</v>
      </c>
      <c r="D24" s="24" t="s">
        <v>242</v>
      </c>
      <c r="E24" s="32">
        <v>0.15</v>
      </c>
      <c r="F24" s="32">
        <v>0.15</v>
      </c>
      <c r="G24" s="32">
        <v>0</v>
      </c>
      <c r="H24" s="19"/>
    </row>
  </sheetData>
  <mergeCells count="1">
    <mergeCell ref="A2:H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3" fitToHeight="1000" orientation="landscape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5"/>
  <sheetViews>
    <sheetView showGridLines="0" showZeros="0" workbookViewId="0">
      <selection activeCell="A3" sqref="A3:B3"/>
    </sheetView>
  </sheetViews>
  <sheetFormatPr defaultColWidth="9.1640625" defaultRowHeight="12.75" customHeight="1"/>
  <cols>
    <col min="1" max="1" width="27.83203125" customWidth="1"/>
    <col min="2" max="2" width="23.33203125" customWidth="1"/>
    <col min="3" max="3" width="35.1640625" customWidth="1"/>
    <col min="4" max="4" width="28.6640625" customWidth="1"/>
    <col min="5" max="5" width="42.6640625" customWidth="1"/>
    <col min="6" max="6" width="26" customWidth="1"/>
    <col min="7" max="7" width="39.6640625" customWidth="1"/>
    <col min="8" max="8" width="24.1640625" customWidth="1"/>
    <col min="9" max="9" width="9.1640625" customWidth="1"/>
  </cols>
  <sheetData>
    <row r="1" spans="1:10" ht="22.5" customHeight="1">
      <c r="A1" s="35" t="s">
        <v>26</v>
      </c>
      <c r="B1" s="36"/>
      <c r="C1" s="36"/>
      <c r="D1" s="36"/>
      <c r="E1" s="36"/>
      <c r="F1" s="36"/>
      <c r="G1" s="36"/>
      <c r="H1" s="37"/>
    </row>
    <row r="2" spans="1:10" ht="22.5" customHeight="1">
      <c r="A2" s="98" t="s">
        <v>27</v>
      </c>
      <c r="B2" s="98"/>
      <c r="C2" s="98"/>
      <c r="D2" s="98"/>
      <c r="E2" s="98"/>
      <c r="F2" s="98"/>
      <c r="G2" s="98"/>
      <c r="H2" s="98"/>
    </row>
    <row r="3" spans="1:10" ht="22.5" customHeight="1">
      <c r="A3" s="99"/>
      <c r="B3" s="99"/>
      <c r="C3" s="38"/>
      <c r="D3" s="38"/>
      <c r="E3" s="39"/>
      <c r="F3" s="39"/>
      <c r="G3" s="39"/>
      <c r="H3" s="40" t="s">
        <v>39</v>
      </c>
    </row>
    <row r="4" spans="1:10" ht="22.5" customHeight="1">
      <c r="A4" s="100" t="s">
        <v>40</v>
      </c>
      <c r="B4" s="100"/>
      <c r="C4" s="100" t="s">
        <v>41</v>
      </c>
      <c r="D4" s="100"/>
      <c r="E4" s="100"/>
      <c r="F4" s="100"/>
      <c r="G4" s="100"/>
      <c r="H4" s="100"/>
    </row>
    <row r="5" spans="1:10" ht="22.5" customHeight="1">
      <c r="A5" s="41" t="s">
        <v>42</v>
      </c>
      <c r="B5" s="41" t="s">
        <v>43</v>
      </c>
      <c r="C5" s="41" t="s">
        <v>44</v>
      </c>
      <c r="D5" s="42" t="s">
        <v>43</v>
      </c>
      <c r="E5" s="41" t="s">
        <v>45</v>
      </c>
      <c r="F5" s="41" t="s">
        <v>43</v>
      </c>
      <c r="G5" s="41" t="s">
        <v>46</v>
      </c>
      <c r="H5" s="41" t="s">
        <v>43</v>
      </c>
    </row>
    <row r="6" spans="1:10" ht="22.5" customHeight="1">
      <c r="A6" s="43" t="s">
        <v>255</v>
      </c>
      <c r="B6" s="32"/>
      <c r="C6" s="44" t="s">
        <v>256</v>
      </c>
      <c r="D6" s="45"/>
      <c r="E6" s="46" t="s">
        <v>257</v>
      </c>
      <c r="F6" s="46"/>
      <c r="G6" s="47" t="s">
        <v>258</v>
      </c>
      <c r="H6" s="45"/>
    </row>
    <row r="7" spans="1:10" ht="22.5" customHeight="1">
      <c r="A7" s="48"/>
      <c r="B7" s="32"/>
      <c r="C7" s="44" t="s">
        <v>259</v>
      </c>
      <c r="D7" s="45"/>
      <c r="E7" s="47" t="s">
        <v>260</v>
      </c>
      <c r="F7" s="47"/>
      <c r="G7" s="47" t="s">
        <v>261</v>
      </c>
      <c r="H7" s="45"/>
    </row>
    <row r="8" spans="1:10" ht="22.5" customHeight="1">
      <c r="A8" s="48"/>
      <c r="B8" s="32"/>
      <c r="C8" s="44" t="s">
        <v>262</v>
      </c>
      <c r="D8" s="45"/>
      <c r="E8" s="47" t="s">
        <v>236</v>
      </c>
      <c r="F8" s="47"/>
      <c r="G8" s="47" t="s">
        <v>263</v>
      </c>
      <c r="H8" s="45"/>
      <c r="J8" s="11"/>
    </row>
    <row r="9" spans="1:10" ht="22.5" customHeight="1">
      <c r="A9" s="43"/>
      <c r="B9" s="32"/>
      <c r="C9" s="44" t="s">
        <v>264</v>
      </c>
      <c r="D9" s="45"/>
      <c r="E9" s="47" t="s">
        <v>265</v>
      </c>
      <c r="F9" s="47"/>
      <c r="G9" s="47" t="s">
        <v>266</v>
      </c>
      <c r="H9" s="45"/>
    </row>
    <row r="10" spans="1:10" ht="22.5" customHeight="1">
      <c r="A10" s="43"/>
      <c r="B10" s="32"/>
      <c r="C10" s="44" t="s">
        <v>267</v>
      </c>
      <c r="D10" s="45"/>
      <c r="E10" s="47" t="s">
        <v>268</v>
      </c>
      <c r="F10" s="47"/>
      <c r="G10" s="47" t="s">
        <v>269</v>
      </c>
      <c r="H10" s="45"/>
      <c r="I10" s="11"/>
    </row>
    <row r="11" spans="1:10" ht="22.5" customHeight="1">
      <c r="A11" s="48"/>
      <c r="B11" s="32"/>
      <c r="C11" s="44" t="s">
        <v>270</v>
      </c>
      <c r="D11" s="45"/>
      <c r="E11" s="47" t="s">
        <v>271</v>
      </c>
      <c r="F11" s="47"/>
      <c r="G11" s="47" t="s">
        <v>272</v>
      </c>
      <c r="H11" s="45"/>
      <c r="I11" s="11"/>
    </row>
    <row r="12" spans="1:10" ht="22.5" customHeight="1">
      <c r="A12" s="48"/>
      <c r="B12" s="32"/>
      <c r="C12" s="44" t="s">
        <v>273</v>
      </c>
      <c r="D12" s="45"/>
      <c r="E12" s="47" t="s">
        <v>260</v>
      </c>
      <c r="F12" s="47"/>
      <c r="G12" s="47" t="s">
        <v>274</v>
      </c>
      <c r="H12" s="45"/>
      <c r="I12" s="11"/>
    </row>
    <row r="13" spans="1:10" ht="22.5" customHeight="1">
      <c r="A13" s="49"/>
      <c r="B13" s="32"/>
      <c r="C13" s="44" t="s">
        <v>275</v>
      </c>
      <c r="D13" s="45"/>
      <c r="E13" s="47" t="s">
        <v>236</v>
      </c>
      <c r="F13" s="47"/>
      <c r="G13" s="47" t="s">
        <v>276</v>
      </c>
      <c r="H13" s="45"/>
      <c r="I13" s="11"/>
    </row>
    <row r="14" spans="1:10" ht="22.5" customHeight="1">
      <c r="A14" s="49"/>
      <c r="B14" s="32"/>
      <c r="C14" s="44" t="s">
        <v>277</v>
      </c>
      <c r="D14" s="45"/>
      <c r="E14" s="47" t="s">
        <v>265</v>
      </c>
      <c r="F14" s="47"/>
      <c r="G14" s="47" t="s">
        <v>278</v>
      </c>
      <c r="H14" s="45"/>
    </row>
    <row r="15" spans="1:10" ht="22.5" customHeight="1">
      <c r="A15" s="49"/>
      <c r="B15" s="32"/>
      <c r="C15" s="44" t="s">
        <v>279</v>
      </c>
      <c r="D15" s="45"/>
      <c r="E15" s="47" t="s">
        <v>280</v>
      </c>
      <c r="F15" s="47"/>
      <c r="G15" s="47" t="s">
        <v>281</v>
      </c>
      <c r="H15" s="45"/>
    </row>
    <row r="16" spans="1:10" ht="22.5" customHeight="1">
      <c r="A16" s="18"/>
      <c r="B16" s="50"/>
      <c r="C16" s="44" t="s">
        <v>282</v>
      </c>
      <c r="D16" s="45"/>
      <c r="E16" s="47" t="s">
        <v>283</v>
      </c>
      <c r="F16" s="47"/>
      <c r="G16" s="47" t="s">
        <v>284</v>
      </c>
      <c r="H16" s="45"/>
      <c r="J16" s="11"/>
    </row>
    <row r="17" spans="1:8" ht="22.5" customHeight="1">
      <c r="A17" s="19"/>
      <c r="B17" s="50"/>
      <c r="C17" s="44" t="s">
        <v>285</v>
      </c>
      <c r="D17" s="45"/>
      <c r="E17" s="47" t="s">
        <v>286</v>
      </c>
      <c r="F17" s="47"/>
      <c r="G17" s="47" t="s">
        <v>285</v>
      </c>
      <c r="H17" s="45"/>
    </row>
    <row r="18" spans="1:8" ht="22.5" customHeight="1">
      <c r="A18" s="19"/>
      <c r="B18" s="50"/>
      <c r="C18" s="44" t="s">
        <v>287</v>
      </c>
      <c r="D18" s="45"/>
      <c r="E18" s="47" t="s">
        <v>288</v>
      </c>
      <c r="F18" s="47"/>
      <c r="G18" s="47" t="s">
        <v>289</v>
      </c>
      <c r="H18" s="45"/>
    </row>
    <row r="19" spans="1:8" ht="22.5" customHeight="1">
      <c r="A19" s="49"/>
      <c r="B19" s="50"/>
      <c r="C19" s="44" t="s">
        <v>290</v>
      </c>
      <c r="D19" s="45"/>
      <c r="E19" s="47" t="s">
        <v>291</v>
      </c>
      <c r="F19" s="47"/>
      <c r="G19" s="47" t="s">
        <v>292</v>
      </c>
      <c r="H19" s="45"/>
    </row>
    <row r="20" spans="1:8" ht="22.5" customHeight="1">
      <c r="A20" s="49"/>
      <c r="B20" s="32"/>
      <c r="C20" s="44"/>
      <c r="D20" s="45"/>
      <c r="E20" s="47" t="s">
        <v>293</v>
      </c>
      <c r="F20" s="47"/>
      <c r="G20" s="47" t="s">
        <v>294</v>
      </c>
      <c r="H20" s="45"/>
    </row>
    <row r="21" spans="1:8" ht="22.5" customHeight="1">
      <c r="A21" s="18"/>
      <c r="B21" s="32"/>
      <c r="C21" s="19"/>
      <c r="D21" s="45"/>
      <c r="E21" s="47" t="s">
        <v>295</v>
      </c>
      <c r="F21" s="47"/>
      <c r="G21" s="47"/>
      <c r="H21" s="45"/>
    </row>
    <row r="22" spans="1:8" ht="18" customHeight="1">
      <c r="A22" s="19"/>
      <c r="B22" s="32"/>
      <c r="C22" s="19"/>
      <c r="D22" s="45"/>
      <c r="E22" s="51" t="s">
        <v>296</v>
      </c>
      <c r="F22" s="51"/>
      <c r="G22" s="51"/>
      <c r="H22" s="45"/>
    </row>
    <row r="23" spans="1:8" ht="19.5" customHeight="1">
      <c r="A23" s="19"/>
      <c r="B23" s="32"/>
      <c r="C23" s="19"/>
      <c r="D23" s="45"/>
      <c r="E23" s="51" t="s">
        <v>297</v>
      </c>
      <c r="F23" s="51"/>
      <c r="G23" s="51"/>
      <c r="H23" s="45"/>
    </row>
    <row r="24" spans="1:8" ht="21.75" customHeight="1">
      <c r="A24" s="19"/>
      <c r="B24" s="32"/>
      <c r="C24" s="44"/>
      <c r="D24" s="52"/>
      <c r="E24" s="51" t="s">
        <v>298</v>
      </c>
      <c r="F24" s="51"/>
      <c r="G24" s="51"/>
      <c r="H24" s="45"/>
    </row>
    <row r="25" spans="1:8" ht="21.75" customHeight="1">
      <c r="A25" s="19"/>
      <c r="B25" s="32"/>
      <c r="C25" s="44"/>
      <c r="D25" s="52"/>
      <c r="E25" s="51"/>
      <c r="F25" s="51"/>
      <c r="G25" s="51"/>
      <c r="H25" s="45"/>
    </row>
    <row r="26" spans="1:8" ht="23.25" customHeight="1">
      <c r="A26" s="19"/>
      <c r="B26" s="32"/>
      <c r="C26" s="44"/>
      <c r="D26" s="52"/>
      <c r="E26" s="43"/>
      <c r="F26" s="43"/>
      <c r="G26" s="43"/>
      <c r="H26" s="53"/>
    </row>
    <row r="27" spans="1:8" ht="18" customHeight="1">
      <c r="A27" s="42" t="s">
        <v>120</v>
      </c>
      <c r="B27" s="50">
        <f>SUM(B6,B9,B10,B12,B13,B14,B15)</f>
        <v>0</v>
      </c>
      <c r="C27" s="42" t="s">
        <v>121</v>
      </c>
      <c r="D27" s="52">
        <f>SUM(D6:D20)</f>
        <v>0</v>
      </c>
      <c r="E27" s="42" t="s">
        <v>121</v>
      </c>
      <c r="F27" s="42"/>
      <c r="G27" s="42" t="s">
        <v>121</v>
      </c>
      <c r="H27" s="53">
        <f>SUM(H6,H11,H21,H22,H23)</f>
        <v>0</v>
      </c>
    </row>
    <row r="28" spans="1:8" ht="12.75" customHeight="1">
      <c r="B28" s="11"/>
      <c r="D28" s="11"/>
      <c r="H28" s="11"/>
    </row>
    <row r="29" spans="1:8" ht="12.75" customHeight="1">
      <c r="B29" s="11"/>
      <c r="D29" s="11"/>
      <c r="H29" s="11"/>
    </row>
    <row r="30" spans="1:8" ht="12.75" customHeight="1">
      <c r="B30" s="11"/>
      <c r="D30" s="11"/>
      <c r="H30" s="11"/>
    </row>
    <row r="31" spans="1:8" ht="12.75" customHeight="1">
      <c r="B31" s="11"/>
      <c r="D31" s="11"/>
      <c r="H31" s="11"/>
    </row>
    <row r="32" spans="1:8" ht="12.75" customHeight="1">
      <c r="B32" s="11"/>
      <c r="D32" s="11"/>
      <c r="H32" s="11"/>
    </row>
    <row r="33" spans="2:8" ht="12.75" customHeight="1">
      <c r="B33" s="11"/>
      <c r="D33" s="11"/>
      <c r="H33" s="11"/>
    </row>
    <row r="34" spans="2:8" ht="12.75" customHeight="1">
      <c r="B34" s="11"/>
      <c r="D34" s="11"/>
      <c r="H34" s="11"/>
    </row>
    <row r="35" spans="2:8" ht="12.75" customHeight="1">
      <c r="B35" s="11"/>
      <c r="D35" s="11"/>
      <c r="H35" s="11"/>
    </row>
    <row r="36" spans="2:8" ht="12.75" customHeight="1">
      <c r="B36" s="11"/>
      <c r="D36" s="11"/>
      <c r="H36" s="11"/>
    </row>
    <row r="37" spans="2:8" ht="12.75" customHeight="1">
      <c r="B37" s="11"/>
      <c r="D37" s="11"/>
      <c r="H37" s="11"/>
    </row>
    <row r="38" spans="2:8" ht="12.75" customHeight="1">
      <c r="B38" s="11"/>
      <c r="D38" s="11"/>
      <c r="H38" s="11"/>
    </row>
    <row r="39" spans="2:8" ht="12.75" customHeight="1">
      <c r="B39" s="11"/>
      <c r="D39" s="11"/>
      <c r="H39" s="11"/>
    </row>
    <row r="40" spans="2:8" ht="12.75" customHeight="1">
      <c r="B40" s="11"/>
      <c r="D40" s="11"/>
    </row>
    <row r="41" spans="2:8" ht="12.75" customHeight="1">
      <c r="B41" s="11"/>
      <c r="D41" s="11"/>
    </row>
    <row r="42" spans="2:8" ht="12.75" customHeight="1">
      <c r="B42" s="11"/>
      <c r="D42" s="11"/>
    </row>
    <row r="43" spans="2:8" ht="12.75" customHeight="1">
      <c r="B43" s="11"/>
    </row>
    <row r="44" spans="2:8" ht="12.75" customHeight="1">
      <c r="B44" s="11"/>
    </row>
    <row r="45" spans="2:8" ht="12.75" customHeight="1">
      <c r="B45" s="11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64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6"/>
  <sheetViews>
    <sheetView showGridLines="0" showZeros="0" workbookViewId="0">
      <selection activeCell="A8" sqref="A8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  <col min="5" max="5" width="9.1640625" customWidth="1"/>
  </cols>
  <sheetData>
    <row r="1" spans="1:4" ht="30" customHeight="1">
      <c r="A1" s="11" t="s">
        <v>30</v>
      </c>
    </row>
    <row r="2" spans="1:4" ht="28.5" customHeight="1">
      <c r="A2" s="108" t="s">
        <v>31</v>
      </c>
      <c r="B2" s="108"/>
      <c r="C2" s="108"/>
      <c r="D2" s="108"/>
    </row>
    <row r="3" spans="1:4" ht="22.5" customHeight="1">
      <c r="D3" s="21" t="s">
        <v>39</v>
      </c>
    </row>
    <row r="4" spans="1:4" ht="22.5" customHeight="1">
      <c r="A4" s="23" t="s">
        <v>131</v>
      </c>
      <c r="B4" s="14" t="s">
        <v>299</v>
      </c>
      <c r="C4" s="23" t="s">
        <v>300</v>
      </c>
      <c r="D4" s="23" t="s">
        <v>301</v>
      </c>
    </row>
    <row r="5" spans="1:4" ht="15.75" customHeight="1">
      <c r="A5" s="25"/>
      <c r="B5" s="25" t="s">
        <v>134</v>
      </c>
      <c r="C5" s="32">
        <v>1967.3</v>
      </c>
      <c r="D5" s="27"/>
    </row>
    <row r="6" spans="1:4" ht="12.75" customHeight="1">
      <c r="A6" s="25" t="s">
        <v>159</v>
      </c>
      <c r="B6" s="25" t="s">
        <v>160</v>
      </c>
      <c r="C6" s="32">
        <v>1967.3</v>
      </c>
      <c r="D6" s="27"/>
    </row>
    <row r="7" spans="1:4" ht="12.75" customHeight="1">
      <c r="A7" s="25" t="s">
        <v>302</v>
      </c>
      <c r="B7" s="25" t="s">
        <v>303</v>
      </c>
      <c r="C7" s="32">
        <v>296</v>
      </c>
      <c r="D7" s="27" t="s">
        <v>304</v>
      </c>
    </row>
    <row r="8" spans="1:4" ht="12.75" customHeight="1">
      <c r="A8" s="25" t="s">
        <v>302</v>
      </c>
      <c r="B8" s="25" t="s">
        <v>305</v>
      </c>
      <c r="C8" s="32">
        <v>11.25</v>
      </c>
      <c r="D8" s="27" t="s">
        <v>306</v>
      </c>
    </row>
    <row r="9" spans="1:4" ht="24" customHeight="1">
      <c r="A9" s="25" t="s">
        <v>302</v>
      </c>
      <c r="B9" s="25" t="s">
        <v>307</v>
      </c>
      <c r="C9" s="32">
        <v>490.03</v>
      </c>
      <c r="D9" s="27" t="s">
        <v>308</v>
      </c>
    </row>
    <row r="10" spans="1:4" ht="12.75" customHeight="1">
      <c r="A10" s="25" t="s">
        <v>302</v>
      </c>
      <c r="B10" s="25" t="s">
        <v>309</v>
      </c>
      <c r="C10" s="32">
        <v>221.37</v>
      </c>
      <c r="D10" s="27"/>
    </row>
    <row r="11" spans="1:4" ht="12.75" customHeight="1">
      <c r="A11" s="25" t="s">
        <v>302</v>
      </c>
      <c r="B11" s="25" t="s">
        <v>310</v>
      </c>
      <c r="C11" s="32">
        <v>288</v>
      </c>
      <c r="D11" s="27" t="s">
        <v>311</v>
      </c>
    </row>
    <row r="12" spans="1:4" ht="12.75" customHeight="1">
      <c r="A12" s="25" t="s">
        <v>302</v>
      </c>
      <c r="B12" s="25" t="s">
        <v>312</v>
      </c>
      <c r="C12" s="32">
        <v>370.65</v>
      </c>
      <c r="D12" s="27" t="s">
        <v>313</v>
      </c>
    </row>
    <row r="13" spans="1:4" ht="12.75" customHeight="1">
      <c r="A13" s="25" t="s">
        <v>302</v>
      </c>
      <c r="B13" s="25" t="s">
        <v>314</v>
      </c>
      <c r="C13" s="32">
        <v>290</v>
      </c>
      <c r="D13" s="27" t="s">
        <v>315</v>
      </c>
    </row>
    <row r="14" spans="1:4" ht="12.75" customHeight="1">
      <c r="A14" s="11"/>
      <c r="B14" s="11"/>
      <c r="C14" s="11"/>
    </row>
    <row r="15" spans="1:4" ht="12.75" customHeight="1">
      <c r="A15" s="11"/>
      <c r="B15" s="11"/>
      <c r="C15" s="11"/>
    </row>
    <row r="16" spans="1:4" ht="12.75" customHeight="1">
      <c r="B16" s="11"/>
    </row>
  </sheetData>
  <mergeCells count="1">
    <mergeCell ref="A2:D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1"/>
  <sheetViews>
    <sheetView showGridLines="0" showZeros="0" topLeftCell="A3" workbookViewId="0">
      <selection activeCell="F8" sqref="F8"/>
    </sheetView>
  </sheetViews>
  <sheetFormatPr defaultColWidth="9.1640625" defaultRowHeight="12.75" customHeight="1"/>
  <cols>
    <col min="1" max="3" width="7.1640625" customWidth="1"/>
    <col min="4" max="4" width="9.33203125" style="22" customWidth="1"/>
    <col min="5" max="5" width="18.83203125" customWidth="1"/>
    <col min="6" max="6" width="57.83203125" customWidth="1"/>
    <col min="7" max="7" width="13.6640625" customWidth="1"/>
    <col min="8" max="8" width="9.33203125" customWidth="1"/>
    <col min="9" max="9" width="7.5" customWidth="1"/>
    <col min="10" max="10" width="10.6640625" customWidth="1"/>
    <col min="11" max="11" width="7.83203125" customWidth="1"/>
    <col min="12" max="12" width="11" customWidth="1"/>
    <col min="13" max="253" width="9.1640625" customWidth="1"/>
  </cols>
  <sheetData>
    <row r="1" spans="1:15" ht="29.25" customHeight="1">
      <c r="A1" s="11" t="s">
        <v>32</v>
      </c>
    </row>
    <row r="2" spans="1:15" ht="23.25" customHeight="1">
      <c r="A2" s="108" t="s">
        <v>33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</row>
    <row r="3" spans="1:15" ht="26.25" customHeight="1">
      <c r="L3" s="21"/>
      <c r="N3" s="21" t="s">
        <v>39</v>
      </c>
    </row>
    <row r="4" spans="1:15" ht="33" customHeight="1">
      <c r="A4" s="106" t="s">
        <v>316</v>
      </c>
      <c r="B4" s="106"/>
      <c r="C4" s="106"/>
      <c r="D4" s="106" t="s">
        <v>131</v>
      </c>
      <c r="E4" s="110" t="s">
        <v>317</v>
      </c>
      <c r="F4" s="106" t="s">
        <v>318</v>
      </c>
      <c r="G4" s="111" t="s">
        <v>319</v>
      </c>
      <c r="H4" s="113" t="s">
        <v>320</v>
      </c>
      <c r="I4" s="106" t="s">
        <v>321</v>
      </c>
      <c r="J4" s="106" t="s">
        <v>322</v>
      </c>
      <c r="K4" s="106"/>
      <c r="L4" s="114" t="s">
        <v>323</v>
      </c>
      <c r="M4" s="106" t="s">
        <v>324</v>
      </c>
      <c r="N4" s="107" t="s">
        <v>325</v>
      </c>
    </row>
    <row r="5" spans="1:15" ht="18" customHeight="1">
      <c r="A5" s="23" t="s">
        <v>326</v>
      </c>
      <c r="B5" s="23" t="s">
        <v>327</v>
      </c>
      <c r="C5" s="23" t="s">
        <v>328</v>
      </c>
      <c r="D5" s="106"/>
      <c r="E5" s="110"/>
      <c r="F5" s="106"/>
      <c r="G5" s="112"/>
      <c r="H5" s="113"/>
      <c r="I5" s="106"/>
      <c r="J5" s="13" t="s">
        <v>326</v>
      </c>
      <c r="K5" s="13" t="s">
        <v>327</v>
      </c>
      <c r="L5" s="115"/>
      <c r="M5" s="106"/>
      <c r="N5" s="107"/>
    </row>
    <row r="6" spans="1:15" ht="12.75" customHeight="1">
      <c r="A6" s="24"/>
      <c r="B6" s="24"/>
      <c r="C6" s="25"/>
      <c r="D6" s="26" t="s">
        <v>134</v>
      </c>
      <c r="E6" s="27"/>
      <c r="F6" s="28"/>
      <c r="G6" s="29"/>
      <c r="H6" s="28"/>
      <c r="I6" s="29"/>
      <c r="J6" s="31"/>
      <c r="K6" s="24"/>
      <c r="L6" s="24"/>
      <c r="M6" s="32">
        <v>183</v>
      </c>
      <c r="N6" s="17"/>
    </row>
    <row r="7" spans="1:15" ht="12.75" customHeight="1">
      <c r="A7" s="24" t="s">
        <v>329</v>
      </c>
      <c r="B7" s="24" t="s">
        <v>330</v>
      </c>
      <c r="C7" s="25" t="s">
        <v>330</v>
      </c>
      <c r="D7" s="26" t="s">
        <v>159</v>
      </c>
      <c r="E7" s="27" t="s">
        <v>331</v>
      </c>
      <c r="F7" s="28" t="s">
        <v>332</v>
      </c>
      <c r="G7" s="29"/>
      <c r="H7" s="30" t="s">
        <v>328</v>
      </c>
      <c r="I7" s="33" t="s">
        <v>333</v>
      </c>
      <c r="J7" s="34" t="s">
        <v>334</v>
      </c>
      <c r="K7" s="26" t="s">
        <v>335</v>
      </c>
      <c r="L7" s="24" t="s">
        <v>336</v>
      </c>
      <c r="M7" s="32">
        <v>5</v>
      </c>
      <c r="N7" s="18"/>
    </row>
    <row r="8" spans="1:15" ht="12.75" customHeight="1">
      <c r="A8" s="24" t="s">
        <v>329</v>
      </c>
      <c r="B8" s="24" t="s">
        <v>330</v>
      </c>
      <c r="C8" s="25" t="s">
        <v>330</v>
      </c>
      <c r="D8" s="26" t="s">
        <v>159</v>
      </c>
      <c r="E8" s="27" t="s">
        <v>337</v>
      </c>
      <c r="F8" s="28" t="s">
        <v>338</v>
      </c>
      <c r="G8" s="29"/>
      <c r="H8" s="30" t="s">
        <v>328</v>
      </c>
      <c r="I8" s="33" t="s">
        <v>333</v>
      </c>
      <c r="J8" s="34" t="s">
        <v>334</v>
      </c>
      <c r="K8" s="26" t="s">
        <v>335</v>
      </c>
      <c r="L8" s="24" t="s">
        <v>339</v>
      </c>
      <c r="M8" s="32">
        <v>10</v>
      </c>
      <c r="N8" s="18"/>
    </row>
    <row r="9" spans="1:15" ht="12.75" customHeight="1">
      <c r="A9" s="24" t="s">
        <v>329</v>
      </c>
      <c r="B9" s="24" t="s">
        <v>330</v>
      </c>
      <c r="C9" s="25" t="s">
        <v>330</v>
      </c>
      <c r="D9" s="26" t="s">
        <v>159</v>
      </c>
      <c r="E9" s="27" t="s">
        <v>337</v>
      </c>
      <c r="F9" s="28" t="s">
        <v>340</v>
      </c>
      <c r="G9" s="29"/>
      <c r="H9" s="30" t="s">
        <v>328</v>
      </c>
      <c r="I9" s="33" t="s">
        <v>333</v>
      </c>
      <c r="J9" s="34" t="s">
        <v>334</v>
      </c>
      <c r="K9" s="26" t="s">
        <v>335</v>
      </c>
      <c r="L9" s="24" t="s">
        <v>341</v>
      </c>
      <c r="M9" s="32">
        <v>7</v>
      </c>
      <c r="N9" s="19"/>
      <c r="O9" s="11"/>
    </row>
    <row r="10" spans="1:15" ht="12.75" customHeight="1">
      <c r="A10" s="24" t="s">
        <v>329</v>
      </c>
      <c r="B10" s="24" t="s">
        <v>330</v>
      </c>
      <c r="C10" s="25" t="s">
        <v>330</v>
      </c>
      <c r="D10" s="26" t="s">
        <v>159</v>
      </c>
      <c r="E10" s="27" t="s">
        <v>337</v>
      </c>
      <c r="F10" s="28" t="s">
        <v>342</v>
      </c>
      <c r="G10" s="29"/>
      <c r="H10" s="30" t="s">
        <v>328</v>
      </c>
      <c r="I10" s="33" t="s">
        <v>333</v>
      </c>
      <c r="J10" s="34" t="s">
        <v>334</v>
      </c>
      <c r="K10" s="26" t="s">
        <v>335</v>
      </c>
      <c r="L10" s="24" t="s">
        <v>343</v>
      </c>
      <c r="M10" s="32">
        <v>5</v>
      </c>
      <c r="N10" s="19"/>
      <c r="O10" s="11"/>
    </row>
    <row r="11" spans="1:15" ht="12.75" customHeight="1">
      <c r="A11" s="24" t="s">
        <v>329</v>
      </c>
      <c r="B11" s="24" t="s">
        <v>330</v>
      </c>
      <c r="C11" s="25" t="s">
        <v>330</v>
      </c>
      <c r="D11" s="26" t="s">
        <v>159</v>
      </c>
      <c r="E11" s="27" t="s">
        <v>337</v>
      </c>
      <c r="F11" s="28" t="s">
        <v>344</v>
      </c>
      <c r="G11" s="29"/>
      <c r="H11" s="30" t="s">
        <v>328</v>
      </c>
      <c r="I11" s="33" t="s">
        <v>333</v>
      </c>
      <c r="J11" s="34" t="s">
        <v>334</v>
      </c>
      <c r="K11" s="26" t="s">
        <v>335</v>
      </c>
      <c r="L11" s="24" t="s">
        <v>345</v>
      </c>
      <c r="M11" s="32">
        <v>8</v>
      </c>
      <c r="N11" s="19"/>
      <c r="O11" s="11"/>
    </row>
    <row r="12" spans="1:15" ht="12.75" customHeight="1">
      <c r="A12" s="24" t="s">
        <v>329</v>
      </c>
      <c r="B12" s="24" t="s">
        <v>330</v>
      </c>
      <c r="C12" s="25" t="s">
        <v>330</v>
      </c>
      <c r="D12" s="26" t="s">
        <v>159</v>
      </c>
      <c r="E12" s="27" t="s">
        <v>337</v>
      </c>
      <c r="F12" s="28" t="s">
        <v>342</v>
      </c>
      <c r="G12" s="29"/>
      <c r="H12" s="30" t="s">
        <v>328</v>
      </c>
      <c r="I12" s="33" t="s">
        <v>333</v>
      </c>
      <c r="J12" s="34" t="s">
        <v>334</v>
      </c>
      <c r="K12" s="26" t="s">
        <v>335</v>
      </c>
      <c r="L12" s="24" t="s">
        <v>346</v>
      </c>
      <c r="M12" s="32">
        <v>3</v>
      </c>
      <c r="N12" s="19"/>
      <c r="O12" s="11"/>
    </row>
    <row r="13" spans="1:15" ht="12.75" customHeight="1">
      <c r="A13" s="24" t="s">
        <v>329</v>
      </c>
      <c r="B13" s="24" t="s">
        <v>330</v>
      </c>
      <c r="C13" s="25" t="s">
        <v>330</v>
      </c>
      <c r="D13" s="26" t="s">
        <v>159</v>
      </c>
      <c r="E13" s="27" t="s">
        <v>337</v>
      </c>
      <c r="F13" s="28" t="s">
        <v>340</v>
      </c>
      <c r="G13" s="29"/>
      <c r="H13" s="30" t="s">
        <v>328</v>
      </c>
      <c r="I13" s="33" t="s">
        <v>333</v>
      </c>
      <c r="J13" s="34" t="s">
        <v>334</v>
      </c>
      <c r="K13" s="26" t="s">
        <v>335</v>
      </c>
      <c r="L13" s="24" t="s">
        <v>341</v>
      </c>
      <c r="M13" s="32">
        <v>3.5</v>
      </c>
      <c r="N13" s="18"/>
    </row>
    <row r="14" spans="1:15" ht="12.75" customHeight="1">
      <c r="A14" s="24" t="s">
        <v>329</v>
      </c>
      <c r="B14" s="24" t="s">
        <v>330</v>
      </c>
      <c r="C14" s="25" t="s">
        <v>330</v>
      </c>
      <c r="D14" s="26" t="s">
        <v>159</v>
      </c>
      <c r="E14" s="27" t="s">
        <v>337</v>
      </c>
      <c r="F14" s="28" t="s">
        <v>347</v>
      </c>
      <c r="G14" s="29"/>
      <c r="H14" s="30" t="s">
        <v>348</v>
      </c>
      <c r="I14" s="33" t="s">
        <v>333</v>
      </c>
      <c r="J14" s="34" t="s">
        <v>334</v>
      </c>
      <c r="K14" s="26" t="s">
        <v>335</v>
      </c>
      <c r="L14" s="24" t="s">
        <v>349</v>
      </c>
      <c r="M14" s="32">
        <v>4.5</v>
      </c>
      <c r="N14" s="18"/>
    </row>
    <row r="15" spans="1:15" ht="12.75" customHeight="1">
      <c r="A15" s="24" t="s">
        <v>329</v>
      </c>
      <c r="B15" s="24" t="s">
        <v>330</v>
      </c>
      <c r="C15" s="25" t="s">
        <v>330</v>
      </c>
      <c r="D15" s="26" t="s">
        <v>159</v>
      </c>
      <c r="E15" s="27" t="s">
        <v>337</v>
      </c>
      <c r="F15" s="28" t="s">
        <v>350</v>
      </c>
      <c r="G15" s="29"/>
      <c r="H15" s="30" t="s">
        <v>328</v>
      </c>
      <c r="I15" s="33" t="s">
        <v>333</v>
      </c>
      <c r="J15" s="34" t="s">
        <v>334</v>
      </c>
      <c r="K15" s="26" t="s">
        <v>335</v>
      </c>
      <c r="L15" s="24" t="s">
        <v>351</v>
      </c>
      <c r="M15" s="32">
        <v>5</v>
      </c>
      <c r="N15" s="19"/>
    </row>
    <row r="16" spans="1:15" ht="12.75" customHeight="1">
      <c r="A16" s="24" t="s">
        <v>329</v>
      </c>
      <c r="B16" s="24" t="s">
        <v>330</v>
      </c>
      <c r="C16" s="25" t="s">
        <v>330</v>
      </c>
      <c r="D16" s="26" t="s">
        <v>159</v>
      </c>
      <c r="E16" s="27" t="s">
        <v>337</v>
      </c>
      <c r="F16" s="28" t="s">
        <v>347</v>
      </c>
      <c r="G16" s="29"/>
      <c r="H16" s="30" t="s">
        <v>328</v>
      </c>
      <c r="I16" s="33" t="s">
        <v>333</v>
      </c>
      <c r="J16" s="34" t="s">
        <v>334</v>
      </c>
      <c r="K16" s="26" t="s">
        <v>335</v>
      </c>
      <c r="L16" s="24" t="s">
        <v>352</v>
      </c>
      <c r="M16" s="32">
        <v>6</v>
      </c>
      <c r="N16" s="19"/>
    </row>
    <row r="17" spans="1:14" ht="12.75" customHeight="1">
      <c r="A17" s="24" t="s">
        <v>329</v>
      </c>
      <c r="B17" s="24" t="s">
        <v>330</v>
      </c>
      <c r="C17" s="25" t="s">
        <v>330</v>
      </c>
      <c r="D17" s="26" t="s">
        <v>159</v>
      </c>
      <c r="E17" s="27" t="s">
        <v>337</v>
      </c>
      <c r="F17" s="28" t="s">
        <v>353</v>
      </c>
      <c r="G17" s="29"/>
      <c r="H17" s="30" t="s">
        <v>328</v>
      </c>
      <c r="I17" s="33" t="s">
        <v>333</v>
      </c>
      <c r="J17" s="34" t="s">
        <v>334</v>
      </c>
      <c r="K17" s="26" t="s">
        <v>335</v>
      </c>
      <c r="L17" s="24" t="s">
        <v>354</v>
      </c>
      <c r="M17" s="32">
        <v>5</v>
      </c>
      <c r="N17" s="19"/>
    </row>
    <row r="18" spans="1:14" ht="12.75" customHeight="1">
      <c r="A18" s="24" t="s">
        <v>329</v>
      </c>
      <c r="B18" s="24" t="s">
        <v>330</v>
      </c>
      <c r="C18" s="25" t="s">
        <v>330</v>
      </c>
      <c r="D18" s="26" t="s">
        <v>159</v>
      </c>
      <c r="E18" s="27" t="s">
        <v>337</v>
      </c>
      <c r="F18" s="28" t="s">
        <v>344</v>
      </c>
      <c r="G18" s="29"/>
      <c r="H18" s="30" t="s">
        <v>328</v>
      </c>
      <c r="I18" s="33" t="s">
        <v>333</v>
      </c>
      <c r="J18" s="34" t="s">
        <v>334</v>
      </c>
      <c r="K18" s="26" t="s">
        <v>335</v>
      </c>
      <c r="L18" s="24" t="s">
        <v>355</v>
      </c>
      <c r="M18" s="32">
        <v>8</v>
      </c>
      <c r="N18" s="19"/>
    </row>
    <row r="19" spans="1:14" ht="12.75" customHeight="1">
      <c r="A19" s="24" t="s">
        <v>329</v>
      </c>
      <c r="B19" s="24" t="s">
        <v>330</v>
      </c>
      <c r="C19" s="25" t="s">
        <v>330</v>
      </c>
      <c r="D19" s="26" t="s">
        <v>159</v>
      </c>
      <c r="E19" s="27" t="s">
        <v>337</v>
      </c>
      <c r="F19" s="28" t="s">
        <v>340</v>
      </c>
      <c r="G19" s="29"/>
      <c r="H19" s="30" t="s">
        <v>328</v>
      </c>
      <c r="I19" s="33" t="s">
        <v>333</v>
      </c>
      <c r="J19" s="34" t="s">
        <v>334</v>
      </c>
      <c r="K19" s="26" t="s">
        <v>335</v>
      </c>
      <c r="L19" s="24" t="s">
        <v>356</v>
      </c>
      <c r="M19" s="32">
        <v>4.5</v>
      </c>
      <c r="N19" s="19"/>
    </row>
    <row r="20" spans="1:14" ht="12.75" customHeight="1">
      <c r="A20" s="24" t="s">
        <v>329</v>
      </c>
      <c r="B20" s="24" t="s">
        <v>330</v>
      </c>
      <c r="C20" s="25" t="s">
        <v>330</v>
      </c>
      <c r="D20" s="26" t="s">
        <v>159</v>
      </c>
      <c r="E20" s="27" t="s">
        <v>337</v>
      </c>
      <c r="F20" s="28" t="s">
        <v>332</v>
      </c>
      <c r="G20" s="29"/>
      <c r="H20" s="30" t="s">
        <v>328</v>
      </c>
      <c r="I20" s="33" t="s">
        <v>333</v>
      </c>
      <c r="J20" s="34" t="s">
        <v>334</v>
      </c>
      <c r="K20" s="26" t="s">
        <v>335</v>
      </c>
      <c r="L20" s="24" t="s">
        <v>357</v>
      </c>
      <c r="M20" s="32">
        <v>5</v>
      </c>
      <c r="N20" s="19"/>
    </row>
    <row r="21" spans="1:14" ht="12.75" customHeight="1">
      <c r="A21" s="24" t="s">
        <v>329</v>
      </c>
      <c r="B21" s="24" t="s">
        <v>330</v>
      </c>
      <c r="C21" s="25" t="s">
        <v>330</v>
      </c>
      <c r="D21" s="26" t="s">
        <v>159</v>
      </c>
      <c r="E21" s="27" t="s">
        <v>337</v>
      </c>
      <c r="F21" s="28" t="s">
        <v>340</v>
      </c>
      <c r="G21" s="29"/>
      <c r="H21" s="30" t="s">
        <v>328</v>
      </c>
      <c r="I21" s="33" t="s">
        <v>333</v>
      </c>
      <c r="J21" s="34" t="s">
        <v>334</v>
      </c>
      <c r="K21" s="26" t="s">
        <v>335</v>
      </c>
      <c r="L21" s="24" t="s">
        <v>349</v>
      </c>
      <c r="M21" s="32">
        <v>2</v>
      </c>
      <c r="N21" s="19"/>
    </row>
    <row r="22" spans="1:14" ht="12.75" customHeight="1">
      <c r="A22" s="24" t="s">
        <v>329</v>
      </c>
      <c r="B22" s="24" t="s">
        <v>330</v>
      </c>
      <c r="C22" s="25" t="s">
        <v>330</v>
      </c>
      <c r="D22" s="26" t="s">
        <v>159</v>
      </c>
      <c r="E22" s="27" t="s">
        <v>331</v>
      </c>
      <c r="F22" s="28" t="s">
        <v>358</v>
      </c>
      <c r="G22" s="29"/>
      <c r="H22" s="30" t="s">
        <v>328</v>
      </c>
      <c r="I22" s="33" t="s">
        <v>333</v>
      </c>
      <c r="J22" s="34" t="s">
        <v>334</v>
      </c>
      <c r="K22" s="26" t="s">
        <v>335</v>
      </c>
      <c r="L22" s="24" t="s">
        <v>354</v>
      </c>
      <c r="M22" s="32">
        <v>3</v>
      </c>
      <c r="N22" s="19"/>
    </row>
    <row r="23" spans="1:14" ht="12.75" customHeight="1">
      <c r="A23" s="24" t="s">
        <v>329</v>
      </c>
      <c r="B23" s="24" t="s">
        <v>330</v>
      </c>
      <c r="C23" s="25" t="s">
        <v>330</v>
      </c>
      <c r="D23" s="26" t="s">
        <v>159</v>
      </c>
      <c r="E23" s="27" t="s">
        <v>337</v>
      </c>
      <c r="F23" s="28" t="s">
        <v>359</v>
      </c>
      <c r="G23" s="29"/>
      <c r="H23" s="30" t="s">
        <v>328</v>
      </c>
      <c r="I23" s="33" t="s">
        <v>333</v>
      </c>
      <c r="J23" s="34" t="s">
        <v>334</v>
      </c>
      <c r="K23" s="26" t="s">
        <v>335</v>
      </c>
      <c r="L23" s="24" t="s">
        <v>360</v>
      </c>
      <c r="M23" s="32">
        <v>5</v>
      </c>
      <c r="N23" s="19"/>
    </row>
    <row r="24" spans="1:14" ht="12.75" customHeight="1">
      <c r="A24" s="24" t="s">
        <v>329</v>
      </c>
      <c r="B24" s="24" t="s">
        <v>330</v>
      </c>
      <c r="C24" s="25" t="s">
        <v>330</v>
      </c>
      <c r="D24" s="26" t="s">
        <v>159</v>
      </c>
      <c r="E24" s="27" t="s">
        <v>331</v>
      </c>
      <c r="F24" s="28" t="s">
        <v>361</v>
      </c>
      <c r="G24" s="29"/>
      <c r="H24" s="30" t="s">
        <v>328</v>
      </c>
      <c r="I24" s="33" t="s">
        <v>333</v>
      </c>
      <c r="J24" s="34" t="s">
        <v>334</v>
      </c>
      <c r="K24" s="26" t="s">
        <v>335</v>
      </c>
      <c r="L24" s="24" t="s">
        <v>362</v>
      </c>
      <c r="M24" s="32">
        <v>7</v>
      </c>
      <c r="N24" s="19"/>
    </row>
    <row r="25" spans="1:14" ht="12.75" customHeight="1">
      <c r="A25" s="24" t="s">
        <v>329</v>
      </c>
      <c r="B25" s="24" t="s">
        <v>330</v>
      </c>
      <c r="C25" s="25" t="s">
        <v>330</v>
      </c>
      <c r="D25" s="26" t="s">
        <v>159</v>
      </c>
      <c r="E25" s="27" t="s">
        <v>331</v>
      </c>
      <c r="F25" s="28" t="s">
        <v>361</v>
      </c>
      <c r="G25" s="29"/>
      <c r="H25" s="30" t="s">
        <v>328</v>
      </c>
      <c r="I25" s="33" t="s">
        <v>333</v>
      </c>
      <c r="J25" s="34" t="s">
        <v>334</v>
      </c>
      <c r="K25" s="26" t="s">
        <v>335</v>
      </c>
      <c r="L25" s="24" t="s">
        <v>363</v>
      </c>
      <c r="M25" s="32">
        <v>29.5</v>
      </c>
      <c r="N25" s="19"/>
    </row>
    <row r="26" spans="1:14" ht="12.75" customHeight="1">
      <c r="A26" s="24" t="s">
        <v>329</v>
      </c>
      <c r="B26" s="24" t="s">
        <v>330</v>
      </c>
      <c r="C26" s="25" t="s">
        <v>330</v>
      </c>
      <c r="D26" s="26" t="s">
        <v>159</v>
      </c>
      <c r="E26" s="27" t="s">
        <v>331</v>
      </c>
      <c r="F26" s="28" t="s">
        <v>361</v>
      </c>
      <c r="G26" s="29"/>
      <c r="H26" s="30" t="s">
        <v>328</v>
      </c>
      <c r="I26" s="33" t="s">
        <v>333</v>
      </c>
      <c r="J26" s="34" t="s">
        <v>334</v>
      </c>
      <c r="K26" s="26" t="s">
        <v>335</v>
      </c>
      <c r="L26" s="24" t="s">
        <v>364</v>
      </c>
      <c r="M26" s="32">
        <v>11</v>
      </c>
      <c r="N26" s="19"/>
    </row>
    <row r="27" spans="1:14" ht="12.75" customHeight="1">
      <c r="A27" s="24" t="s">
        <v>329</v>
      </c>
      <c r="B27" s="24" t="s">
        <v>330</v>
      </c>
      <c r="C27" s="25" t="s">
        <v>330</v>
      </c>
      <c r="D27" s="26" t="s">
        <v>159</v>
      </c>
      <c r="E27" s="27" t="s">
        <v>331</v>
      </c>
      <c r="F27" s="28" t="s">
        <v>365</v>
      </c>
      <c r="G27" s="29"/>
      <c r="H27" s="30" t="s">
        <v>328</v>
      </c>
      <c r="I27" s="33" t="s">
        <v>333</v>
      </c>
      <c r="J27" s="34" t="s">
        <v>334</v>
      </c>
      <c r="K27" s="26" t="s">
        <v>335</v>
      </c>
      <c r="L27" s="24" t="s">
        <v>366</v>
      </c>
      <c r="M27" s="32">
        <v>22.5</v>
      </c>
      <c r="N27" s="19"/>
    </row>
    <row r="28" spans="1:14" ht="12.75" customHeight="1">
      <c r="A28" s="24" t="s">
        <v>329</v>
      </c>
      <c r="B28" s="24" t="s">
        <v>330</v>
      </c>
      <c r="C28" s="25" t="s">
        <v>330</v>
      </c>
      <c r="D28" s="26" t="s">
        <v>159</v>
      </c>
      <c r="E28" s="27" t="s">
        <v>337</v>
      </c>
      <c r="F28" s="28" t="s">
        <v>359</v>
      </c>
      <c r="G28" s="29"/>
      <c r="H28" s="30" t="s">
        <v>328</v>
      </c>
      <c r="I28" s="33" t="s">
        <v>333</v>
      </c>
      <c r="J28" s="34" t="s">
        <v>334</v>
      </c>
      <c r="K28" s="26" t="s">
        <v>335</v>
      </c>
      <c r="L28" s="24" t="s">
        <v>367</v>
      </c>
      <c r="M28" s="32">
        <v>3.5</v>
      </c>
      <c r="N28" s="19"/>
    </row>
    <row r="29" spans="1:14" ht="12.75" customHeight="1">
      <c r="A29" s="24" t="s">
        <v>329</v>
      </c>
      <c r="B29" s="24" t="s">
        <v>330</v>
      </c>
      <c r="C29" s="25" t="s">
        <v>330</v>
      </c>
      <c r="D29" s="26" t="s">
        <v>159</v>
      </c>
      <c r="E29" s="27" t="s">
        <v>337</v>
      </c>
      <c r="F29" s="28" t="s">
        <v>368</v>
      </c>
      <c r="G29" s="29"/>
      <c r="H29" s="30" t="s">
        <v>328</v>
      </c>
      <c r="I29" s="33" t="s">
        <v>333</v>
      </c>
      <c r="J29" s="34" t="s">
        <v>334</v>
      </c>
      <c r="K29" s="26" t="s">
        <v>335</v>
      </c>
      <c r="L29" s="24" t="s">
        <v>369</v>
      </c>
      <c r="M29" s="32">
        <v>15</v>
      </c>
      <c r="N29" s="19"/>
    </row>
    <row r="30" spans="1:14" ht="12.75" customHeight="1">
      <c r="A30" s="24" t="s">
        <v>329</v>
      </c>
      <c r="B30" s="24" t="s">
        <v>330</v>
      </c>
      <c r="C30" s="25" t="s">
        <v>330</v>
      </c>
      <c r="D30" s="26" t="s">
        <v>159</v>
      </c>
      <c r="E30" s="27" t="s">
        <v>331</v>
      </c>
      <c r="F30" s="28" t="s">
        <v>370</v>
      </c>
      <c r="G30" s="29"/>
      <c r="H30" s="30" t="s">
        <v>328</v>
      </c>
      <c r="I30" s="33" t="s">
        <v>333</v>
      </c>
      <c r="J30" s="34" t="s">
        <v>334</v>
      </c>
      <c r="K30" s="26" t="s">
        <v>335</v>
      </c>
      <c r="L30" s="24" t="s">
        <v>371</v>
      </c>
      <c r="M30" s="32">
        <v>5</v>
      </c>
      <c r="N30" s="19"/>
    </row>
    <row r="31" spans="1:14" ht="12.75" customHeight="1">
      <c r="I31" s="11"/>
    </row>
  </sheetData>
  <mergeCells count="12">
    <mergeCell ref="A2:N2"/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1" fitToHeight="1000" orientation="landscape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22"/>
  <sheetViews>
    <sheetView showGridLines="0" showZeros="0" workbookViewId="0">
      <selection activeCell="U14" sqref="U14"/>
    </sheetView>
  </sheetViews>
  <sheetFormatPr defaultColWidth="9.1640625" defaultRowHeight="12.75" customHeight="1"/>
  <cols>
    <col min="1" max="1" width="11.6640625" customWidth="1"/>
    <col min="2" max="2" width="18.83203125" customWidth="1"/>
    <col min="3" max="3" width="6.1640625" customWidth="1"/>
    <col min="4" max="4" width="8.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9.1640625" customWidth="1"/>
  </cols>
  <sheetData>
    <row r="1" spans="1:29" ht="30" customHeight="1">
      <c r="A1" s="11" t="s">
        <v>34</v>
      </c>
    </row>
    <row r="2" spans="1:29" ht="28.5" customHeight="1">
      <c r="A2" s="108" t="s">
        <v>35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8"/>
      <c r="AB2" s="108"/>
      <c r="AC2" s="108"/>
    </row>
    <row r="3" spans="1:29" ht="22.5" customHeight="1">
      <c r="AC3" s="21" t="s">
        <v>39</v>
      </c>
    </row>
    <row r="4" spans="1:29" ht="17.25" customHeight="1">
      <c r="A4" s="107" t="s">
        <v>131</v>
      </c>
      <c r="B4" s="107" t="s">
        <v>132</v>
      </c>
      <c r="C4" s="110" t="s">
        <v>372</v>
      </c>
      <c r="D4" s="116"/>
      <c r="E4" s="116"/>
      <c r="F4" s="116"/>
      <c r="G4" s="116"/>
      <c r="H4" s="116"/>
      <c r="I4" s="116"/>
      <c r="J4" s="116"/>
      <c r="K4" s="113"/>
      <c r="L4" s="110" t="s">
        <v>373</v>
      </c>
      <c r="M4" s="116"/>
      <c r="N4" s="116"/>
      <c r="O4" s="116"/>
      <c r="P4" s="116"/>
      <c r="Q4" s="116"/>
      <c r="R4" s="116"/>
      <c r="S4" s="116"/>
      <c r="T4" s="113"/>
      <c r="U4" s="110" t="s">
        <v>374</v>
      </c>
      <c r="V4" s="116"/>
      <c r="W4" s="116"/>
      <c r="X4" s="116"/>
      <c r="Y4" s="116"/>
      <c r="Z4" s="116"/>
      <c r="AA4" s="116"/>
      <c r="AB4" s="116"/>
      <c r="AC4" s="113"/>
    </row>
    <row r="5" spans="1:29" ht="17.25" customHeight="1">
      <c r="A5" s="107"/>
      <c r="B5" s="107"/>
      <c r="C5" s="117" t="s">
        <v>134</v>
      </c>
      <c r="D5" s="110" t="s">
        <v>375</v>
      </c>
      <c r="E5" s="116"/>
      <c r="F5" s="116"/>
      <c r="G5" s="116"/>
      <c r="H5" s="116"/>
      <c r="I5" s="113"/>
      <c r="J5" s="114" t="s">
        <v>376</v>
      </c>
      <c r="K5" s="114" t="s">
        <v>377</v>
      </c>
      <c r="L5" s="117" t="s">
        <v>134</v>
      </c>
      <c r="M5" s="110" t="s">
        <v>375</v>
      </c>
      <c r="N5" s="116"/>
      <c r="O5" s="116"/>
      <c r="P5" s="116"/>
      <c r="Q5" s="116"/>
      <c r="R5" s="113"/>
      <c r="S5" s="114" t="s">
        <v>376</v>
      </c>
      <c r="T5" s="114" t="s">
        <v>377</v>
      </c>
      <c r="U5" s="117" t="s">
        <v>134</v>
      </c>
      <c r="V5" s="110" t="s">
        <v>375</v>
      </c>
      <c r="W5" s="116"/>
      <c r="X5" s="116"/>
      <c r="Y5" s="116"/>
      <c r="Z5" s="116"/>
      <c r="AA5" s="113"/>
      <c r="AB5" s="114" t="s">
        <v>376</v>
      </c>
      <c r="AC5" s="114" t="s">
        <v>377</v>
      </c>
    </row>
    <row r="6" spans="1:29" ht="23.25" customHeight="1">
      <c r="A6" s="107"/>
      <c r="B6" s="107"/>
      <c r="C6" s="118"/>
      <c r="D6" s="106" t="s">
        <v>142</v>
      </c>
      <c r="E6" s="106" t="s">
        <v>378</v>
      </c>
      <c r="F6" s="106" t="s">
        <v>379</v>
      </c>
      <c r="G6" s="106" t="s">
        <v>380</v>
      </c>
      <c r="H6" s="106"/>
      <c r="I6" s="106"/>
      <c r="J6" s="120"/>
      <c r="K6" s="120"/>
      <c r="L6" s="118"/>
      <c r="M6" s="106" t="s">
        <v>142</v>
      </c>
      <c r="N6" s="106" t="s">
        <v>378</v>
      </c>
      <c r="O6" s="106" t="s">
        <v>379</v>
      </c>
      <c r="P6" s="106" t="s">
        <v>380</v>
      </c>
      <c r="Q6" s="106"/>
      <c r="R6" s="106"/>
      <c r="S6" s="120"/>
      <c r="T6" s="120"/>
      <c r="U6" s="118"/>
      <c r="V6" s="106" t="s">
        <v>142</v>
      </c>
      <c r="W6" s="106" t="s">
        <v>378</v>
      </c>
      <c r="X6" s="106" t="s">
        <v>379</v>
      </c>
      <c r="Y6" s="106" t="s">
        <v>380</v>
      </c>
      <c r="Z6" s="106"/>
      <c r="AA6" s="106"/>
      <c r="AB6" s="120"/>
      <c r="AC6" s="120"/>
    </row>
    <row r="7" spans="1:29" ht="26.25" customHeight="1">
      <c r="A7" s="107"/>
      <c r="B7" s="107"/>
      <c r="C7" s="119"/>
      <c r="D7" s="106"/>
      <c r="E7" s="106"/>
      <c r="F7" s="106"/>
      <c r="G7" s="14" t="s">
        <v>142</v>
      </c>
      <c r="H7" s="14" t="s">
        <v>381</v>
      </c>
      <c r="I7" s="14" t="s">
        <v>382</v>
      </c>
      <c r="J7" s="115"/>
      <c r="K7" s="115"/>
      <c r="L7" s="119"/>
      <c r="M7" s="106"/>
      <c r="N7" s="106"/>
      <c r="O7" s="106"/>
      <c r="P7" s="14" t="s">
        <v>142</v>
      </c>
      <c r="Q7" s="14" t="s">
        <v>381</v>
      </c>
      <c r="R7" s="14" t="s">
        <v>382</v>
      </c>
      <c r="S7" s="115"/>
      <c r="T7" s="115"/>
      <c r="U7" s="119"/>
      <c r="V7" s="106"/>
      <c r="W7" s="106"/>
      <c r="X7" s="106"/>
      <c r="Y7" s="14" t="s">
        <v>142</v>
      </c>
      <c r="Z7" s="14" t="s">
        <v>381</v>
      </c>
      <c r="AA7" s="14" t="s">
        <v>382</v>
      </c>
      <c r="AB7" s="115"/>
      <c r="AC7" s="115"/>
    </row>
    <row r="8" spans="1:29" ht="27" customHeight="1">
      <c r="A8" s="15">
        <v>103</v>
      </c>
      <c r="B8" s="16" t="s">
        <v>144</v>
      </c>
      <c r="C8" s="17">
        <f>D8+G8+K8</f>
        <v>57.9</v>
      </c>
      <c r="D8" s="17">
        <v>4</v>
      </c>
      <c r="E8" s="17"/>
      <c r="F8" s="17">
        <v>4</v>
      </c>
      <c r="G8" s="17">
        <v>53.9</v>
      </c>
      <c r="H8" s="17"/>
      <c r="I8" s="17">
        <v>53.9</v>
      </c>
      <c r="J8" s="17"/>
      <c r="K8" s="17"/>
      <c r="L8" s="17">
        <v>45.5</v>
      </c>
      <c r="M8" s="17">
        <v>4</v>
      </c>
      <c r="N8" s="17"/>
      <c r="O8" s="17">
        <v>4</v>
      </c>
      <c r="P8" s="17">
        <v>41.5</v>
      </c>
      <c r="Q8" s="17"/>
      <c r="R8" s="17">
        <v>41.5</v>
      </c>
      <c r="S8" s="17"/>
      <c r="T8" s="17"/>
      <c r="U8" s="17">
        <f>V8+Y8+AC8</f>
        <v>-12.4</v>
      </c>
      <c r="V8" s="17"/>
      <c r="W8" s="17"/>
      <c r="X8" s="17"/>
      <c r="Y8" s="17">
        <f>R8-I8</f>
        <v>-12.4</v>
      </c>
      <c r="Z8" s="17"/>
      <c r="AA8" s="17">
        <f>R8-I8</f>
        <v>-12.4</v>
      </c>
      <c r="AB8" s="17"/>
      <c r="AC8" s="17">
        <f>T8-K8</f>
        <v>0</v>
      </c>
    </row>
    <row r="9" spans="1:29" ht="12.75" customHeight="1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</row>
    <row r="10" spans="1:29" ht="12.75" customHeight="1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</row>
    <row r="11" spans="1:29" ht="12.75" customHeight="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</row>
    <row r="12" spans="1:29" ht="12.75" customHeight="1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</row>
    <row r="13" spans="1:29" ht="12.75" customHeight="1">
      <c r="A13" s="19"/>
      <c r="B13" s="18"/>
      <c r="C13" s="19"/>
      <c r="D13" s="18"/>
      <c r="E13" s="18"/>
      <c r="F13" s="18"/>
      <c r="G13" s="18"/>
      <c r="H13" s="18"/>
      <c r="I13" s="18"/>
      <c r="J13" s="18"/>
      <c r="K13" s="18"/>
      <c r="L13" s="19"/>
      <c r="M13" s="18"/>
      <c r="N13" s="18"/>
      <c r="O13" s="18"/>
      <c r="P13" s="18"/>
      <c r="Q13" s="18"/>
      <c r="R13" s="18"/>
      <c r="S13" s="18"/>
      <c r="T13" s="18"/>
      <c r="U13" s="19"/>
      <c r="V13" s="18"/>
      <c r="W13" s="18"/>
      <c r="X13" s="18"/>
      <c r="Y13" s="18"/>
      <c r="Z13" s="18"/>
      <c r="AA13" s="18"/>
      <c r="AB13" s="18"/>
      <c r="AC13" s="18"/>
    </row>
    <row r="14" spans="1:29" ht="12.75" customHeight="1">
      <c r="A14" s="19"/>
      <c r="B14" s="18"/>
      <c r="C14" s="18"/>
      <c r="D14" s="19"/>
      <c r="E14" s="18"/>
      <c r="F14" s="18"/>
      <c r="G14" s="18"/>
      <c r="H14" s="18"/>
      <c r="I14" s="18"/>
      <c r="J14" s="18"/>
      <c r="K14" s="18"/>
      <c r="L14" s="18"/>
      <c r="M14" s="19"/>
      <c r="N14" s="18"/>
      <c r="O14" s="18"/>
      <c r="P14" s="18"/>
      <c r="Q14" s="18"/>
      <c r="R14" s="18"/>
      <c r="S14" s="18"/>
      <c r="T14" s="18"/>
      <c r="U14" s="18"/>
      <c r="V14" s="19"/>
      <c r="W14" s="18"/>
      <c r="X14" s="18"/>
      <c r="Y14" s="18"/>
      <c r="Z14" s="18"/>
      <c r="AA14" s="18"/>
      <c r="AB14" s="18"/>
      <c r="AC14" s="18"/>
    </row>
    <row r="15" spans="1:29" ht="12.75" customHeight="1">
      <c r="A15" s="19"/>
      <c r="B15" s="19"/>
      <c r="C15" s="19"/>
      <c r="D15" s="19"/>
      <c r="E15" s="18"/>
      <c r="F15" s="18"/>
      <c r="G15" s="18"/>
      <c r="H15" s="18"/>
      <c r="I15" s="18"/>
      <c r="J15" s="18"/>
      <c r="K15" s="18"/>
      <c r="L15" s="19"/>
      <c r="M15" s="19"/>
      <c r="N15" s="18"/>
      <c r="O15" s="18"/>
      <c r="P15" s="18"/>
      <c r="Q15" s="18"/>
      <c r="R15" s="18"/>
      <c r="S15" s="18"/>
      <c r="T15" s="18"/>
      <c r="U15" s="19"/>
      <c r="V15" s="19"/>
      <c r="W15" s="18"/>
      <c r="X15" s="18"/>
      <c r="Y15" s="18"/>
      <c r="Z15" s="18"/>
      <c r="AA15" s="18"/>
      <c r="AB15" s="18"/>
      <c r="AC15" s="18"/>
    </row>
    <row r="16" spans="1:29" ht="12.75" customHeight="1">
      <c r="A16" s="19"/>
      <c r="B16" s="19"/>
      <c r="C16" s="19"/>
      <c r="D16" s="19"/>
      <c r="E16" s="19"/>
      <c r="F16" s="18"/>
      <c r="G16" s="18"/>
      <c r="H16" s="18"/>
      <c r="I16" s="18"/>
      <c r="J16" s="18"/>
      <c r="K16" s="18"/>
      <c r="L16" s="19"/>
      <c r="M16" s="19"/>
      <c r="N16" s="19"/>
      <c r="O16" s="18"/>
      <c r="P16" s="18"/>
      <c r="Q16" s="18"/>
      <c r="R16" s="18"/>
      <c r="S16" s="18"/>
      <c r="T16" s="18"/>
      <c r="U16" s="19"/>
      <c r="V16" s="19"/>
      <c r="W16" s="19"/>
      <c r="X16" s="18"/>
      <c r="Y16" s="18"/>
      <c r="Z16" s="18"/>
      <c r="AA16" s="18"/>
      <c r="AB16" s="18"/>
      <c r="AC16" s="18"/>
    </row>
    <row r="17" spans="6:11" ht="12.75" customHeight="1">
      <c r="F17" s="11"/>
      <c r="G17" s="11"/>
      <c r="H17" s="11"/>
      <c r="I17" s="11"/>
      <c r="J17" s="11"/>
      <c r="K17" s="11"/>
    </row>
    <row r="18" spans="6:11" ht="12.75" customHeight="1">
      <c r="G18" s="11"/>
      <c r="H18" s="11"/>
      <c r="K18" s="11"/>
    </row>
    <row r="19" spans="6:11" ht="12.75" customHeight="1">
      <c r="H19" s="11"/>
      <c r="K19" s="11"/>
    </row>
    <row r="20" spans="6:11" ht="12.75" customHeight="1">
      <c r="H20" s="11"/>
      <c r="K20" s="11"/>
    </row>
    <row r="21" spans="6:11" ht="12.75" customHeight="1">
      <c r="I21" s="11"/>
      <c r="K21" s="11"/>
    </row>
    <row r="22" spans="6:11" ht="12.75" customHeight="1">
      <c r="I22" s="11"/>
      <c r="J22" s="11"/>
    </row>
  </sheetData>
  <mergeCells count="30"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A2:AC2"/>
    <mergeCell ref="C4:K4"/>
    <mergeCell ref="L4:T4"/>
    <mergeCell ref="U4:AC4"/>
    <mergeCell ref="D5:I5"/>
    <mergeCell ref="M5:R5"/>
    <mergeCell ref="V5:AA5"/>
    <mergeCell ref="T5:T7"/>
    <mergeCell ref="U5:U7"/>
    <mergeCell ref="V6:V7"/>
    <mergeCell ref="W6:W7"/>
    <mergeCell ref="X6:X7"/>
    <mergeCell ref="AB5:AB7"/>
    <mergeCell ref="AC5:AC7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61" fitToHeight="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2"/>
  <sheetViews>
    <sheetView showGridLines="0" workbookViewId="0">
      <selection activeCell="E35" sqref="E35:H35"/>
    </sheetView>
  </sheetViews>
  <sheetFormatPr defaultColWidth="12" defaultRowHeight="14.25"/>
  <cols>
    <col min="1" max="2" width="8.1640625" style="1" customWidth="1"/>
    <col min="3" max="3" width="11.5" style="1" customWidth="1"/>
    <col min="4" max="4" width="15.83203125" style="1" customWidth="1"/>
    <col min="5" max="5" width="37.33203125" style="1" customWidth="1"/>
    <col min="6" max="6" width="12" style="1"/>
    <col min="7" max="7" width="8.1640625" style="1" customWidth="1"/>
    <col min="8" max="8" width="2.6640625" style="1" customWidth="1"/>
    <col min="9" max="9" width="17.6640625" style="1" customWidth="1"/>
    <col min="10" max="16384" width="12" style="1"/>
  </cols>
  <sheetData>
    <row r="1" spans="1:9" ht="16.5" customHeight="1">
      <c r="A1" s="2" t="s">
        <v>36</v>
      </c>
      <c r="B1" s="3"/>
      <c r="C1" s="3"/>
      <c r="D1" s="3"/>
    </row>
    <row r="2" spans="1:9" ht="33.75" customHeight="1">
      <c r="A2" s="121" t="s">
        <v>37</v>
      </c>
      <c r="B2" s="121"/>
      <c r="C2" s="121"/>
      <c r="D2" s="121"/>
      <c r="E2" s="121"/>
      <c r="F2" s="121"/>
      <c r="G2" s="121"/>
      <c r="H2" s="121"/>
      <c r="I2" s="121"/>
    </row>
    <row r="3" spans="1:9" ht="15" customHeight="1">
      <c r="A3" s="122" t="s">
        <v>383</v>
      </c>
      <c r="B3" s="122"/>
      <c r="C3" s="122"/>
      <c r="D3" s="122"/>
      <c r="E3" s="122"/>
      <c r="F3" s="122" t="s">
        <v>384</v>
      </c>
      <c r="G3" s="122"/>
      <c r="H3" s="123"/>
      <c r="I3" s="124"/>
    </row>
    <row r="4" spans="1:9" ht="15" customHeight="1">
      <c r="A4" s="122" t="s">
        <v>385</v>
      </c>
      <c r="B4" s="122"/>
      <c r="C4" s="122"/>
      <c r="D4" s="122"/>
      <c r="E4" s="122"/>
      <c r="F4" s="122" t="s">
        <v>386</v>
      </c>
      <c r="G4" s="122"/>
      <c r="H4" s="123"/>
      <c r="I4" s="124"/>
    </row>
    <row r="5" spans="1:9" ht="15" customHeight="1">
      <c r="A5" s="122" t="s">
        <v>387</v>
      </c>
      <c r="B5" s="129"/>
      <c r="C5" s="129"/>
      <c r="D5" s="125" t="s">
        <v>388</v>
      </c>
      <c r="E5" s="125"/>
      <c r="F5" s="122"/>
      <c r="G5" s="122"/>
      <c r="H5" s="122"/>
      <c r="I5" s="122"/>
    </row>
    <row r="6" spans="1:9" ht="15" customHeight="1">
      <c r="A6" s="129"/>
      <c r="B6" s="129"/>
      <c r="C6" s="129"/>
      <c r="D6" s="122" t="s">
        <v>389</v>
      </c>
      <c r="E6" s="122"/>
      <c r="F6" s="122"/>
      <c r="G6" s="122"/>
      <c r="H6" s="122"/>
      <c r="I6" s="122"/>
    </row>
    <row r="7" spans="1:9" ht="15" customHeight="1">
      <c r="A7" s="129"/>
      <c r="B7" s="129"/>
      <c r="C7" s="129"/>
      <c r="D7" s="122" t="s">
        <v>390</v>
      </c>
      <c r="E7" s="122"/>
      <c r="F7" s="122"/>
      <c r="G7" s="122"/>
      <c r="H7" s="122"/>
      <c r="I7" s="122"/>
    </row>
    <row r="8" spans="1:9" ht="63" customHeight="1">
      <c r="A8" s="4" t="s">
        <v>391</v>
      </c>
      <c r="B8" s="125"/>
      <c r="C8" s="125"/>
      <c r="D8" s="125"/>
      <c r="E8" s="125"/>
      <c r="F8" s="125"/>
      <c r="G8" s="125"/>
      <c r="H8" s="125"/>
      <c r="I8" s="125"/>
    </row>
    <row r="9" spans="1:9" ht="42" customHeight="1">
      <c r="A9" s="5" t="s">
        <v>392</v>
      </c>
      <c r="B9" s="126"/>
      <c r="C9" s="126"/>
      <c r="D9" s="126"/>
      <c r="E9" s="126"/>
      <c r="F9" s="126"/>
      <c r="G9" s="126"/>
      <c r="H9" s="126"/>
      <c r="I9" s="126"/>
    </row>
    <row r="10" spans="1:9" ht="54.95" customHeight="1">
      <c r="A10" s="6" t="s">
        <v>393</v>
      </c>
      <c r="B10" s="127"/>
      <c r="C10" s="127"/>
      <c r="D10" s="127"/>
      <c r="E10" s="127"/>
      <c r="F10" s="127"/>
      <c r="G10" s="127"/>
      <c r="H10" s="127"/>
      <c r="I10" s="127"/>
    </row>
    <row r="11" spans="1:9" ht="15" customHeight="1">
      <c r="A11" s="122" t="s">
        <v>394</v>
      </c>
      <c r="B11" s="122" t="s">
        <v>395</v>
      </c>
      <c r="C11" s="122"/>
      <c r="D11" s="4" t="s">
        <v>396</v>
      </c>
      <c r="E11" s="122" t="s">
        <v>397</v>
      </c>
      <c r="F11" s="122"/>
      <c r="G11" s="122"/>
      <c r="H11" s="122"/>
      <c r="I11" s="4" t="s">
        <v>398</v>
      </c>
    </row>
    <row r="12" spans="1:9" ht="15" customHeight="1">
      <c r="A12" s="122"/>
      <c r="B12" s="122" t="s">
        <v>399</v>
      </c>
      <c r="C12" s="122"/>
      <c r="D12" s="122" t="s">
        <v>400</v>
      </c>
      <c r="E12" s="125" t="s">
        <v>401</v>
      </c>
      <c r="F12" s="125"/>
      <c r="G12" s="125"/>
      <c r="H12" s="125"/>
      <c r="I12" s="7"/>
    </row>
    <row r="13" spans="1:9" ht="15" customHeight="1">
      <c r="A13" s="122"/>
      <c r="B13" s="122"/>
      <c r="C13" s="122"/>
      <c r="D13" s="122"/>
      <c r="E13" s="125" t="s">
        <v>402</v>
      </c>
      <c r="F13" s="125"/>
      <c r="G13" s="125"/>
      <c r="H13" s="125"/>
      <c r="I13" s="7"/>
    </row>
    <row r="14" spans="1:9" ht="15" customHeight="1">
      <c r="A14" s="122"/>
      <c r="B14" s="122"/>
      <c r="C14" s="122"/>
      <c r="D14" s="122"/>
      <c r="E14" s="125" t="s">
        <v>403</v>
      </c>
      <c r="F14" s="125"/>
      <c r="G14" s="125"/>
      <c r="H14" s="125"/>
      <c r="I14" s="7"/>
    </row>
    <row r="15" spans="1:9" ht="15" customHeight="1">
      <c r="A15" s="122"/>
      <c r="B15" s="122"/>
      <c r="C15" s="122"/>
      <c r="D15" s="122" t="s">
        <v>404</v>
      </c>
      <c r="E15" s="125" t="s">
        <v>401</v>
      </c>
      <c r="F15" s="125"/>
      <c r="G15" s="125"/>
      <c r="H15" s="125"/>
      <c r="I15" s="8"/>
    </row>
    <row r="16" spans="1:9" ht="15" customHeight="1">
      <c r="A16" s="122"/>
      <c r="B16" s="122"/>
      <c r="C16" s="122"/>
      <c r="D16" s="122"/>
      <c r="E16" s="125" t="s">
        <v>402</v>
      </c>
      <c r="F16" s="125"/>
      <c r="G16" s="125"/>
      <c r="H16" s="125"/>
      <c r="I16" s="7"/>
    </row>
    <row r="17" spans="1:9" ht="15" customHeight="1">
      <c r="A17" s="122"/>
      <c r="B17" s="122"/>
      <c r="C17" s="122"/>
      <c r="D17" s="122"/>
      <c r="E17" s="125" t="s">
        <v>403</v>
      </c>
      <c r="F17" s="125"/>
      <c r="G17" s="125"/>
      <c r="H17" s="125"/>
      <c r="I17" s="7"/>
    </row>
    <row r="18" spans="1:9" ht="15" customHeight="1">
      <c r="A18" s="122"/>
      <c r="B18" s="122"/>
      <c r="C18" s="122"/>
      <c r="D18" s="122" t="s">
        <v>405</v>
      </c>
      <c r="E18" s="125" t="s">
        <v>401</v>
      </c>
      <c r="F18" s="125"/>
      <c r="G18" s="125"/>
      <c r="H18" s="125"/>
      <c r="I18" s="7"/>
    </row>
    <row r="19" spans="1:9" ht="15" customHeight="1">
      <c r="A19" s="122"/>
      <c r="B19" s="122"/>
      <c r="C19" s="122"/>
      <c r="D19" s="122"/>
      <c r="E19" s="125" t="s">
        <v>402</v>
      </c>
      <c r="F19" s="125"/>
      <c r="G19" s="125"/>
      <c r="H19" s="125"/>
      <c r="I19" s="7"/>
    </row>
    <row r="20" spans="1:9" ht="15" customHeight="1">
      <c r="A20" s="122"/>
      <c r="B20" s="122"/>
      <c r="C20" s="122"/>
      <c r="D20" s="122"/>
      <c r="E20" s="125" t="s">
        <v>403</v>
      </c>
      <c r="F20" s="125"/>
      <c r="G20" s="125"/>
      <c r="H20" s="125"/>
      <c r="I20" s="7"/>
    </row>
    <row r="21" spans="1:9" ht="15" customHeight="1">
      <c r="A21" s="122"/>
      <c r="B21" s="122"/>
      <c r="C21" s="122"/>
      <c r="D21" s="122" t="s">
        <v>406</v>
      </c>
      <c r="E21" s="125" t="s">
        <v>401</v>
      </c>
      <c r="F21" s="125"/>
      <c r="G21" s="125"/>
      <c r="H21" s="125"/>
      <c r="I21" s="7"/>
    </row>
    <row r="22" spans="1:9" ht="15" customHeight="1">
      <c r="A22" s="122"/>
      <c r="B22" s="122"/>
      <c r="C22" s="122"/>
      <c r="D22" s="122"/>
      <c r="E22" s="125" t="s">
        <v>402</v>
      </c>
      <c r="F22" s="125"/>
      <c r="G22" s="125"/>
      <c r="H22" s="125"/>
      <c r="I22" s="7"/>
    </row>
    <row r="23" spans="1:9" ht="15" customHeight="1">
      <c r="A23" s="122"/>
      <c r="B23" s="122"/>
      <c r="C23" s="122"/>
      <c r="D23" s="122"/>
      <c r="E23" s="125" t="s">
        <v>403</v>
      </c>
      <c r="F23" s="125"/>
      <c r="G23" s="125"/>
      <c r="H23" s="125"/>
      <c r="I23" s="7"/>
    </row>
    <row r="24" spans="1:9" ht="15" customHeight="1">
      <c r="A24" s="122"/>
      <c r="B24" s="122"/>
      <c r="C24" s="122"/>
      <c r="D24" s="4" t="s">
        <v>407</v>
      </c>
      <c r="E24" s="125"/>
      <c r="F24" s="125"/>
      <c r="G24" s="125"/>
      <c r="H24" s="125"/>
      <c r="I24" s="7"/>
    </row>
    <row r="25" spans="1:9" ht="15" customHeight="1">
      <c r="A25" s="122"/>
      <c r="B25" s="122" t="s">
        <v>408</v>
      </c>
      <c r="C25" s="122"/>
      <c r="D25" s="122" t="s">
        <v>409</v>
      </c>
      <c r="E25" s="125" t="s">
        <v>401</v>
      </c>
      <c r="F25" s="125"/>
      <c r="G25" s="125"/>
      <c r="H25" s="125"/>
      <c r="I25" s="9"/>
    </row>
    <row r="26" spans="1:9" ht="15" customHeight="1">
      <c r="A26" s="122"/>
      <c r="B26" s="122"/>
      <c r="C26" s="122"/>
      <c r="D26" s="122"/>
      <c r="E26" s="125" t="s">
        <v>402</v>
      </c>
      <c r="F26" s="125"/>
      <c r="G26" s="125"/>
      <c r="H26" s="125"/>
      <c r="I26" s="9"/>
    </row>
    <row r="27" spans="1:9" ht="15" customHeight="1">
      <c r="A27" s="122"/>
      <c r="B27" s="122"/>
      <c r="C27" s="122"/>
      <c r="D27" s="122"/>
      <c r="E27" s="125" t="s">
        <v>403</v>
      </c>
      <c r="F27" s="125"/>
      <c r="G27" s="125"/>
      <c r="H27" s="125"/>
      <c r="I27" s="7"/>
    </row>
    <row r="28" spans="1:9" ht="15" customHeight="1">
      <c r="A28" s="122"/>
      <c r="B28" s="122"/>
      <c r="C28" s="122"/>
      <c r="D28" s="122" t="s">
        <v>410</v>
      </c>
      <c r="E28" s="125" t="s">
        <v>401</v>
      </c>
      <c r="F28" s="125"/>
      <c r="G28" s="125"/>
      <c r="H28" s="125"/>
      <c r="I28" s="9"/>
    </row>
    <row r="29" spans="1:9" ht="15" customHeight="1">
      <c r="A29" s="122"/>
      <c r="B29" s="122"/>
      <c r="C29" s="122"/>
      <c r="D29" s="122"/>
      <c r="E29" s="125" t="s">
        <v>402</v>
      </c>
      <c r="F29" s="125"/>
      <c r="G29" s="125"/>
      <c r="H29" s="125"/>
      <c r="I29" s="10"/>
    </row>
    <row r="30" spans="1:9" ht="15" customHeight="1">
      <c r="A30" s="122"/>
      <c r="B30" s="122"/>
      <c r="C30" s="122"/>
      <c r="D30" s="122"/>
      <c r="E30" s="125" t="s">
        <v>403</v>
      </c>
      <c r="F30" s="125"/>
      <c r="G30" s="125"/>
      <c r="H30" s="125"/>
      <c r="I30" s="7"/>
    </row>
    <row r="31" spans="1:9" ht="15" customHeight="1">
      <c r="A31" s="122"/>
      <c r="B31" s="122"/>
      <c r="C31" s="122"/>
      <c r="D31" s="122" t="s">
        <v>411</v>
      </c>
      <c r="E31" s="125" t="s">
        <v>401</v>
      </c>
      <c r="F31" s="125"/>
      <c r="G31" s="125"/>
      <c r="H31" s="125"/>
      <c r="I31" s="9"/>
    </row>
    <row r="32" spans="1:9" ht="15" customHeight="1">
      <c r="A32" s="122"/>
      <c r="B32" s="122"/>
      <c r="C32" s="122"/>
      <c r="D32" s="122"/>
      <c r="E32" s="125" t="s">
        <v>402</v>
      </c>
      <c r="F32" s="125"/>
      <c r="G32" s="125"/>
      <c r="H32" s="125"/>
      <c r="I32" s="9"/>
    </row>
    <row r="33" spans="1:9" ht="15" customHeight="1">
      <c r="A33" s="122"/>
      <c r="B33" s="122"/>
      <c r="C33" s="122"/>
      <c r="D33" s="122"/>
      <c r="E33" s="125" t="s">
        <v>403</v>
      </c>
      <c r="F33" s="125"/>
      <c r="G33" s="125"/>
      <c r="H33" s="125"/>
      <c r="I33" s="7"/>
    </row>
    <row r="34" spans="1:9" ht="15" customHeight="1">
      <c r="A34" s="122"/>
      <c r="B34" s="122"/>
      <c r="C34" s="122"/>
      <c r="D34" s="122" t="s">
        <v>412</v>
      </c>
      <c r="E34" s="125" t="s">
        <v>401</v>
      </c>
      <c r="F34" s="125"/>
      <c r="G34" s="125"/>
      <c r="H34" s="125"/>
      <c r="I34" s="9"/>
    </row>
    <row r="35" spans="1:9" ht="15" customHeight="1">
      <c r="A35" s="122"/>
      <c r="B35" s="122"/>
      <c r="C35" s="122"/>
      <c r="D35" s="122"/>
      <c r="E35" s="125" t="s">
        <v>402</v>
      </c>
      <c r="F35" s="125"/>
      <c r="G35" s="125"/>
      <c r="H35" s="125"/>
      <c r="I35" s="7"/>
    </row>
    <row r="36" spans="1:9" ht="15" customHeight="1">
      <c r="A36" s="122"/>
      <c r="B36" s="122"/>
      <c r="C36" s="122"/>
      <c r="D36" s="122"/>
      <c r="E36" s="125" t="s">
        <v>403</v>
      </c>
      <c r="F36" s="125"/>
      <c r="G36" s="125"/>
      <c r="H36" s="125"/>
      <c r="I36" s="7"/>
    </row>
    <row r="37" spans="1:9" ht="15" customHeight="1">
      <c r="A37" s="122"/>
      <c r="B37" s="122"/>
      <c r="C37" s="122"/>
      <c r="D37" s="4" t="s">
        <v>407</v>
      </c>
      <c r="E37" s="125"/>
      <c r="F37" s="125"/>
      <c r="G37" s="125"/>
      <c r="H37" s="125"/>
      <c r="I37" s="7"/>
    </row>
    <row r="38" spans="1:9" ht="15" customHeight="1">
      <c r="A38" s="122"/>
      <c r="B38" s="122" t="s">
        <v>413</v>
      </c>
      <c r="C38" s="122"/>
      <c r="D38" s="122" t="s">
        <v>414</v>
      </c>
      <c r="E38" s="125" t="s">
        <v>401</v>
      </c>
      <c r="F38" s="125"/>
      <c r="G38" s="125"/>
      <c r="H38" s="125"/>
      <c r="I38" s="8"/>
    </row>
    <row r="39" spans="1:9" ht="15" customHeight="1">
      <c r="A39" s="122"/>
      <c r="B39" s="122"/>
      <c r="C39" s="122"/>
      <c r="D39" s="122"/>
      <c r="E39" s="125" t="s">
        <v>402</v>
      </c>
      <c r="F39" s="125"/>
      <c r="G39" s="125"/>
      <c r="H39" s="125"/>
      <c r="I39" s="7"/>
    </row>
    <row r="40" spans="1:9" ht="15" customHeight="1">
      <c r="A40" s="122"/>
      <c r="B40" s="122"/>
      <c r="C40" s="122"/>
      <c r="D40" s="122"/>
      <c r="E40" s="125"/>
      <c r="F40" s="125"/>
      <c r="G40" s="125"/>
      <c r="H40" s="125"/>
      <c r="I40" s="7"/>
    </row>
    <row r="41" spans="1:9" ht="15" customHeight="1">
      <c r="A41" s="122"/>
      <c r="B41" s="122"/>
      <c r="C41" s="122"/>
      <c r="D41" s="4" t="s">
        <v>407</v>
      </c>
      <c r="E41" s="125"/>
      <c r="F41" s="125"/>
      <c r="G41" s="125"/>
      <c r="H41" s="125"/>
      <c r="I41" s="7"/>
    </row>
    <row r="42" spans="1:9" ht="27.95" customHeight="1">
      <c r="A42" s="128" t="s">
        <v>415</v>
      </c>
      <c r="B42" s="128"/>
      <c r="C42" s="128"/>
      <c r="D42" s="128"/>
      <c r="E42" s="128"/>
      <c r="F42" s="128"/>
      <c r="G42" s="128"/>
      <c r="H42" s="128"/>
      <c r="I42" s="128"/>
    </row>
  </sheetData>
  <mergeCells count="65">
    <mergeCell ref="B25:C37"/>
    <mergeCell ref="B38:C41"/>
    <mergeCell ref="E38:H38"/>
    <mergeCell ref="E39:H39"/>
    <mergeCell ref="E40:H40"/>
    <mergeCell ref="E41:H41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12:C24"/>
    <mergeCell ref="E33:H33"/>
    <mergeCell ref="E34:H34"/>
    <mergeCell ref="E35:H35"/>
    <mergeCell ref="E36:H36"/>
    <mergeCell ref="E37:H37"/>
    <mergeCell ref="E28:H28"/>
    <mergeCell ref="E29:H29"/>
    <mergeCell ref="E30:H30"/>
    <mergeCell ref="E31:H31"/>
    <mergeCell ref="E32:H32"/>
    <mergeCell ref="E23:H23"/>
    <mergeCell ref="E24:H24"/>
    <mergeCell ref="E25:H25"/>
    <mergeCell ref="E26:H26"/>
    <mergeCell ref="E27:H27"/>
    <mergeCell ref="E18:H18"/>
    <mergeCell ref="E19:H19"/>
    <mergeCell ref="E20:H20"/>
    <mergeCell ref="E21:H21"/>
    <mergeCell ref="E22:H22"/>
    <mergeCell ref="E13:H13"/>
    <mergeCell ref="E14:H14"/>
    <mergeCell ref="E15:H15"/>
    <mergeCell ref="E16:H16"/>
    <mergeCell ref="E17:H17"/>
    <mergeCell ref="B9:I9"/>
    <mergeCell ref="B10:I10"/>
    <mergeCell ref="B11:C11"/>
    <mergeCell ref="E11:H11"/>
    <mergeCell ref="E12:H12"/>
    <mergeCell ref="D6:E6"/>
    <mergeCell ref="F6:I6"/>
    <mergeCell ref="D7:E7"/>
    <mergeCell ref="F7:I7"/>
    <mergeCell ref="B8:I8"/>
    <mergeCell ref="A5:C7"/>
    <mergeCell ref="A4:C4"/>
    <mergeCell ref="D4:E4"/>
    <mergeCell ref="F4:G4"/>
    <mergeCell ref="H4:I4"/>
    <mergeCell ref="D5:E5"/>
    <mergeCell ref="F5:I5"/>
    <mergeCell ref="A2:I2"/>
    <mergeCell ref="A3:C3"/>
    <mergeCell ref="D3:E3"/>
    <mergeCell ref="F3:G3"/>
    <mergeCell ref="H3:I3"/>
  </mergeCells>
  <phoneticPr fontId="0" type="noConversion"/>
  <printOptions horizontalCentered="1"/>
  <pageMargins left="0.469444444444444" right="0.469444444444444" top="0.389583333333333" bottom="0.389583333333333" header="0.34930555555555598" footer="0.2"/>
  <pageSetup paperSize="9" scale="93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17</vt:i4>
      </vt:variant>
    </vt:vector>
  </HeadingPairs>
  <TitlesOfParts>
    <vt:vector size="32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  <vt:lpstr>'表1-收支总表'!Print_Area</vt:lpstr>
      <vt:lpstr>'表4-财政拨款收支总表'!Print_Area</vt:lpstr>
      <vt:lpstr>'表9-政府性基金收支表'!Print_Area</vt:lpstr>
      <vt:lpstr>封面!Print_Area</vt:lpstr>
      <vt:lpstr>目录!Print_Area</vt:lpstr>
      <vt:lpstr>'表10-专项业务经费支出表'!Print_Titles</vt:lpstr>
      <vt:lpstr>'表11-政府采购（资产配置、购买服务）预算表'!Print_Titles</vt:lpstr>
      <vt:lpstr>'表12-一般公共预算拨款“三公”经费及会议培训费表'!Print_Titles</vt:lpstr>
      <vt:lpstr>'表1-收支总表'!Print_Titles</vt:lpstr>
      <vt:lpstr>'表2-收入总表'!Print_Titles</vt:lpstr>
      <vt:lpstr>'表3-支出总表'!Print_Titles</vt:lpstr>
      <vt:lpstr>'表4-财政拨款收支总表'!Print_Titles</vt:lpstr>
      <vt:lpstr>'表5-一般公共预算支出明细表（按功能科目）'!Print_Titles</vt:lpstr>
      <vt:lpstr>'表6-一般公共预算支出明细表（按经济分类科目）'!Print_Titles</vt:lpstr>
      <vt:lpstr>'表7-一般公共预算基本支出明细表（按功能科目）'!Print_Titles</vt:lpstr>
      <vt:lpstr>'表8-一般公共预算基本支出明细表（按经济分类科目）'!Print_Titles</vt:lpstr>
      <vt:lpstr>'表9-政府性基金收支表'!Print_Titles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微软中国</cp:lastModifiedBy>
  <cp:revision>1</cp:revision>
  <dcterms:created xsi:type="dcterms:W3CDTF">2018-01-09T01:56:00Z</dcterms:created>
  <dcterms:modified xsi:type="dcterms:W3CDTF">2020-03-05T07:04:45Z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2052-11.1.0.9141</vt:lpwstr>
  </property>
</Properties>
</file>